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Introduction" sheetId="1" r:id="rId3"/>
    <sheet state="visible" name="Instructions" sheetId="2" r:id="rId4"/>
    <sheet state="visible" name="Metrics Explained" sheetId="3" r:id="rId5"/>
    <sheet state="visible" name="Executive Summary" sheetId="4" r:id="rId6"/>
    <sheet state="visible" name="Accounting" sheetId="5" r:id="rId7"/>
    <sheet state="visible" name="Sales" sheetId="6" r:id="rId8"/>
    <sheet state="visible" name="Marketing" sheetId="7" r:id="rId9"/>
  </sheets>
  <definedNames/>
  <calcPr/>
</workbook>
</file>

<file path=xl/sharedStrings.xml><?xml version="1.0" encoding="utf-8"?>
<sst xmlns="http://schemas.openxmlformats.org/spreadsheetml/2006/main" count="195" uniqueCount="142">
  <si>
    <t>Instructions</t>
  </si>
  <si>
    <t>Marketing Metrics that Matter</t>
  </si>
  <si>
    <t>Metrics Explained</t>
  </si>
  <si>
    <t>Prove the ROI of your marketing efforts by presenting these metics</t>
  </si>
  <si>
    <t>Introduction</t>
  </si>
  <si>
    <t>Marketing as a % of Revenue</t>
  </si>
  <si>
    <t>Because you are gathering information for the CEO and CFO, you may need to reach out to the accounting and sales departments to get the data you need for your analysis.   Don't worry!  This spreadsheet has three input tabs:  Accounting, Sales and Marketing.  Use these when you gather the information.</t>
  </si>
  <si>
    <t>What it is</t>
  </si>
  <si>
    <t>There are multiple input fields on each tab.  You only need to fill in the data for the tabs that are highlighed in yellow.  All other fields are calculated.</t>
  </si>
  <si>
    <t>At the bottom of each tab are some additional notes that may help you as you are gathering the data and understanding how the calculations work.</t>
  </si>
  <si>
    <t>It is universally understood that you have to spend money to make money.   One of the challenges is to know how much money you should be spending on Marketing.  This metric shows your marketing spend / budget as a percentage of the total revenue and can be used for comparison purposes.</t>
  </si>
  <si>
    <t>The Executive Summary Tab is formatted so that it can be presented to senior management.  For documentation purposes, it also shows the inputs in the calculations.</t>
  </si>
  <si>
    <t>As marketers, we work tirelessly to move the needle on what often seems like a laundry list of metrics. We look at website visits, conversion rates, generated leads per channel, engagement on social media platforms, blog post shares, email click-through rates… and the list goes on and on. When the time comes to present the impact of your marketing efforts to your boss, you can’t present him or her with everything you measure.</t>
  </si>
  <si>
    <t>It's important to also thorourghly review and understand the metrics, how they are calculated and what they mean.  Refer to the "Metrics Explained" Tab for detailed information.</t>
  </si>
  <si>
    <t>Why this matters</t>
  </si>
  <si>
    <t>In today's highly competitive world, marketing is taking on an increasing role in driving a company's revenue numbers.  According to the 2016-2017 Garnter CMO Survey, 12% of the company's total revenue was allocated to its total marketing expense budget. Measure your budget against benchmarks to make sure that you are not underfunding or overfunding your marketing operation.</t>
  </si>
  <si>
    <t>While many CEOs and CFOs theoretically understand that a solid marketing team can directly impact your company’s bottom line, 73% of executives don’t believe that marketers are focused enough on results to truly drive incremental customer demand.</t>
  </si>
  <si>
    <t>Customer Attrition Rate</t>
  </si>
  <si>
    <t>When it comes to marketing metrics that matter to your execs, expect to report on data that deals with the total cost of marketing, salaries, overhead, revenue, and customer acquisitions. This guide is designed to make your job easier by helping you calculate and report on the critical marketing metrics your boss actually wants to know.</t>
  </si>
  <si>
    <t>The Customer Attrition Rate is represents the customer "churn" in your company.  This is a little bit of a tricky metric because it shows not just how many new customers sales and marketing are bringing in, but it is also a measurment of customer satisfaction, i.e. how long do customers stay with your company.</t>
  </si>
  <si>
    <t>Let's get started!</t>
  </si>
  <si>
    <t>Acquiring a new customer is 4-5 times more expensive then customer retention.   In today's world of online reviews and social sharing, having a positive customer experience is a powerful digital currency.   Marketers can use this metric when having conversations with the production or customer facing departments of your company.  If there is a lot of churn due to bad customer experience, it will be more difficult to get positive social reviews and you will be spending more time defending and answering negative customer reviews.</t>
  </si>
  <si>
    <t>Customer Acquisition Costs (CAC)</t>
  </si>
  <si>
    <t>The Customer Acquisition Cost (CAC) is used to measure the total average cost that your company spends to acquire a new customer.</t>
  </si>
  <si>
    <t xml:space="preserve">The CAC illustrates how much your company is spending per new customer acquired.  There is no comparative metric, but use yours as a baseline and then continue to monitor and measure.  </t>
  </si>
  <si>
    <t>Lifetime Value of a Client (LTV)</t>
  </si>
  <si>
    <t>The Lifetime Value of Client (LTV) is the return you get from a customer over the course of their relationship with your company.</t>
  </si>
  <si>
    <t xml:space="preserve">There are many ways to calculate LTV (and some of them are quite complex), but at the most basic level, LTV is simply Average Order Value x Number of Repeat Sales x Average Retention Time.  Think of the LTV metric as "Revenue" </t>
  </si>
  <si>
    <t>LTV : CAC Ratio</t>
  </si>
  <si>
    <t>This is your basic ROI metric for marketing</t>
  </si>
  <si>
    <t>A higher LTV : CAC ratio means you have a higher ROI on Sales and Marketing.  The general metric to shoot for is 3.0.  If your ratio is 1, then you lose money the more you sell.  If the ratio is 4 or higher, you have a great business model, but in a competitive market, you might be under-investing in Sales and Marketing, which could lead to slower growth.</t>
  </si>
  <si>
    <t>TIme to Payback CAC</t>
  </si>
  <si>
    <t>The Time to Payback CAC shows you the number of months it takes for your company to recover the money you spend to acquire a new customer.</t>
  </si>
  <si>
    <t>In industries where customers pay one time upfront, this metric is less relevant, because the upfront payment should be higher than your CAC.  In industries where your customers pay a monthly or annual fee, you normally want your Payback time to be between 9-18 months.   Under six months may indicate that you are under-investing in Sales and Marketing, while over 18 months is a problem.  Remember:  The less time it takes to payback your AC, the sooner you can start making money off your new customers.</t>
  </si>
  <si>
    <t xml:space="preserve">Marketing % of Customer Acquisition Cost </t>
  </si>
  <si>
    <t xml:space="preserve">This metric shows how your marketing teams performance and spending impact the overall Customer Acquisition Costs. </t>
  </si>
  <si>
    <t>An increase in this metric can mean a couple of things:  1) Your Sales team underperformed and received lower comissions/bonuses 2) Your marketing team is spending too much or has too much overhead 3) You are in an investment phase.  For companies that do mostly outside sales with long and complicated sales cycles, this metric might only be 10%-20%.  For companies that have an inside sales team and a less complicated sales perocess, it might be 20%-50%.  For companies that have low cost and simpler sales cycles where sales are somewhat humanless, this metric could be as high as 60%-90%</t>
  </si>
  <si>
    <t>Marketing Originiated Customer</t>
  </si>
  <si>
    <t>How much the business grew BECAUSE of marketing</t>
  </si>
  <si>
    <t>This metric shows the impact your marketing team's lead generation efforts have on acquiring new customers.   A company with an outside sales team and inside sales support maybe looking at 20-40%.  A company with an inside sales team and lead focused marketing team might see this metric between 40-80%.  A company that has somewhat humanless sales might be between 70-95%.</t>
  </si>
  <si>
    <t>Marketing Influenced Customer</t>
  </si>
  <si>
    <t>This helps management understand the impact that marketing has on generating new leads, nuturing existing ones and helping sales close the deal.</t>
  </si>
  <si>
    <t>Executives often wonder that impact that marketing has on the sales process.  Highly effective marketing teams influence over 70% of deals.</t>
  </si>
  <si>
    <t>Accounting</t>
  </si>
  <si>
    <t>Time Period Beginning</t>
  </si>
  <si>
    <t>Marketing Executive Summary</t>
  </si>
  <si>
    <t>Period Begin Date</t>
  </si>
  <si>
    <t>Revenue</t>
  </si>
  <si>
    <t>Marketing Department Costs</t>
  </si>
  <si>
    <t>Time Period Ending</t>
  </si>
  <si>
    <t>Salary</t>
  </si>
  <si>
    <t>Commissions &amp; Bonus</t>
  </si>
  <si>
    <t>Period End Date</t>
  </si>
  <si>
    <t>Overhead (30% of Salaries)</t>
  </si>
  <si>
    <t>Sales</t>
  </si>
  <si>
    <t>Customer Ordering Profile</t>
  </si>
  <si>
    <t>Customer Retention</t>
  </si>
  <si>
    <t>Customer Acquisition</t>
  </si>
  <si>
    <t>Average Order Value</t>
  </si>
  <si>
    <t>Average Retention Time (Months)</t>
  </si>
  <si>
    <t>Customers at Beginning Period</t>
  </si>
  <si>
    <t>Avg Orders per month</t>
  </si>
  <si>
    <t>Customers Acquired during Period</t>
  </si>
  <si>
    <t>Customers at End of Period</t>
  </si>
  <si>
    <t>Marketing Dept Cost</t>
  </si>
  <si>
    <t xml:space="preserve">NOTE: </t>
  </si>
  <si>
    <t>If your company generally does not have repeat business, then the avererage orders per month =1 and the retention time is also 1 month</t>
  </si>
  <si>
    <t>Lifetime Value of Client</t>
  </si>
  <si>
    <t>Marketing % of Customer Acquisition Cost</t>
  </si>
  <si>
    <t>Marketing Expenses</t>
  </si>
  <si>
    <t>Sales Department Costs</t>
  </si>
  <si>
    <t>Sales Cost</t>
  </si>
  <si>
    <t>Marketing Cost</t>
  </si>
  <si>
    <t>NOTES</t>
  </si>
  <si>
    <t>Reporting usually happens over a certain time period, such as monthly, quarterly or annual.   Depending on how much data there is and how difficult it is to pull the data from the back end systems, you may want to start out with quarterly reporting.</t>
  </si>
  <si>
    <t>Number of Repeat Sales</t>
  </si>
  <si>
    <t>Average Retention Time</t>
  </si>
  <si>
    <t>Sales and Marketing Cost</t>
  </si>
  <si>
    <t>LTV</t>
  </si>
  <si>
    <t>LTV : CAC</t>
  </si>
  <si>
    <t>Marketing Originated Customer %</t>
  </si>
  <si>
    <t>Marketing</t>
  </si>
  <si>
    <t>New Customers</t>
  </si>
  <si>
    <t>Customers Acquired During Period</t>
  </si>
  <si>
    <t>Marketing Spend by Activity</t>
  </si>
  <si>
    <t>Marketing Expense Summary</t>
  </si>
  <si>
    <t>Customers Originated from Marketing</t>
  </si>
  <si>
    <t>Website</t>
  </si>
  <si>
    <t>Marketing Activity Spend</t>
  </si>
  <si>
    <t>CAC</t>
  </si>
  <si>
    <t>Organic Search</t>
  </si>
  <si>
    <t>e-Commerce</t>
  </si>
  <si>
    <t>Customers that started as Marketing Lead</t>
  </si>
  <si>
    <t>Agency Outsourcing</t>
  </si>
  <si>
    <t>Referrals</t>
  </si>
  <si>
    <t>CRM Software</t>
  </si>
  <si>
    <t>Marketing Dept Costs</t>
  </si>
  <si>
    <t>Social Media</t>
  </si>
  <si>
    <t>Marketing Automation / email</t>
  </si>
  <si>
    <t>Total Marketing Spend</t>
  </si>
  <si>
    <t>eMail</t>
  </si>
  <si>
    <t>Content Creation &amp; Management</t>
  </si>
  <si>
    <t>Direct Traffic</t>
  </si>
  <si>
    <t>Social Marketing</t>
  </si>
  <si>
    <t>Total Originated from Marketing</t>
  </si>
  <si>
    <t>Attrition Rate</t>
  </si>
  <si>
    <t>Mobile Applications</t>
  </si>
  <si>
    <t>Partner Channel Marketing</t>
  </si>
  <si>
    <t>Loyalty Management</t>
  </si>
  <si>
    <t>Customers Influenced from Marketing</t>
  </si>
  <si>
    <t>Event Marketing</t>
  </si>
  <si>
    <t>Customer Acquisition Costs</t>
  </si>
  <si>
    <t>Visited Website</t>
  </si>
  <si>
    <t>Offline Marketing</t>
  </si>
  <si>
    <t>Downloaded Content</t>
  </si>
  <si>
    <t>Time to Payback CAC</t>
  </si>
  <si>
    <t>Other</t>
  </si>
  <si>
    <t>Attended Event</t>
  </si>
  <si>
    <t>Total Infuenced by Marketing</t>
  </si>
  <si>
    <t>Total</t>
  </si>
  <si>
    <t>Agency Outsourcing Cost</t>
  </si>
  <si>
    <t>Customers that interacted with Marketing</t>
  </si>
  <si>
    <t>Marketing Spend by Activities</t>
  </si>
  <si>
    <t>Use these categories to make sure that you have included all marketing activities.   It's not necessary to have all categories filled in and you can replace with any missing categories if you categorize your expenses differently.</t>
  </si>
  <si>
    <t>Sales &amp; Marketing Costs</t>
  </si>
  <si>
    <t>Definitions</t>
  </si>
  <si>
    <t>Website design, maintenance, and hosting costs.  Also includes SEO.</t>
  </si>
  <si>
    <t>e-commerce</t>
  </si>
  <si>
    <t>Buying and selling goods and services on the web.  Includes activities that support the people, process and technology required to support these activities.  There may be overlap with the Website category.</t>
  </si>
  <si>
    <t>Time to Payback CAC (Months)</t>
  </si>
  <si>
    <t>Tools used for Customer Relationship Management</t>
  </si>
  <si>
    <t>The use of marketing automation and email tools to deliver marketing messages</t>
  </si>
  <si>
    <t>Content Creation / Management</t>
  </si>
  <si>
    <t>Creating and/or curating text, video, images, graphics, e-books and white papers</t>
  </si>
  <si>
    <t>Activities where content is promoted, distributed or shared on social media channels</t>
  </si>
  <si>
    <t>Marketing activities used to enable customers and prospects to use their mobile devices using an application.</t>
  </si>
  <si>
    <t>Costs associated with managing partner relationships</t>
  </si>
  <si>
    <t>Techniques and tools used to support the acquisition of long term retention of customers</t>
  </si>
  <si>
    <t>Live events where audiences interact with a product or brand face to face.</t>
  </si>
  <si>
    <t>Marketing through traditional channels like television, radio and print</t>
  </si>
  <si>
    <t>Customers Originated / Influenced from Marketing</t>
  </si>
  <si>
    <t>Determining which customers started out as a marketing lead is much easer to do with a closed-loop analytics sytem like Hubspot.  It can be done manually, but it will be more time consuming.  This spreadsheet shows the common entry points and/or activities to help you track down these types of leads.</t>
  </si>
</sst>
</file>

<file path=xl/styles.xml><?xml version="1.0" encoding="utf-8"?>
<styleSheet xmlns="http://schemas.openxmlformats.org/spreadsheetml/2006/main" xmlns:x14ac="http://schemas.microsoft.com/office/spreadsheetml/2009/9/ac" xmlns:mc="http://schemas.openxmlformats.org/markup-compatibility/2006">
  <numFmts count="8">
    <numFmt numFmtId="164" formatCode="_(&quot;$&quot;* #,##0_);_(&quot;$&quot;* \(#,##0\);_(&quot;$&quot;* &quot;-&quot;??_);_(@_)"/>
    <numFmt numFmtId="165" formatCode="m/d/yyyy"/>
    <numFmt numFmtId="166" formatCode="&quot;$&quot;#,##0"/>
    <numFmt numFmtId="167" formatCode="_(&quot;$&quot;* #,##0.00_);_(&quot;$&quot;* \(#,##0.00\);_(&quot;$&quot;* &quot;-&quot;??_);_(@_)"/>
    <numFmt numFmtId="168" formatCode="#,##0.0"/>
    <numFmt numFmtId="169" formatCode="0.0%"/>
    <numFmt numFmtId="170" formatCode="0.0"/>
    <numFmt numFmtId="171" formatCode="#,##0;(#,##0)"/>
  </numFmts>
  <fonts count="8">
    <font>
      <sz val="10.0"/>
      <color rgb="FF000000"/>
      <name val="Arial"/>
    </font>
    <font/>
    <font>
      <sz val="36.0"/>
      <color rgb="FFF3F3F3"/>
    </font>
    <font>
      <color rgb="FFF3F3F3"/>
    </font>
    <font>
      <b/>
      <sz val="18.0"/>
    </font>
    <font>
      <sz val="12.0"/>
      <color rgb="FFF3F3F3"/>
    </font>
    <font>
      <sz val="14.0"/>
    </font>
    <font>
      <b/>
    </font>
  </fonts>
  <fills count="6">
    <fill>
      <patternFill patternType="none"/>
    </fill>
    <fill>
      <patternFill patternType="lightGray"/>
    </fill>
    <fill>
      <patternFill patternType="solid">
        <fgColor rgb="FF00015C"/>
        <bgColor rgb="FF00015C"/>
      </patternFill>
    </fill>
    <fill>
      <patternFill patternType="solid">
        <fgColor rgb="FFFFFF00"/>
        <bgColor rgb="FFFFFF00"/>
      </patternFill>
    </fill>
    <fill>
      <patternFill patternType="solid">
        <fgColor rgb="FFFFD966"/>
        <bgColor rgb="FFFFD966"/>
      </patternFill>
    </fill>
    <fill>
      <patternFill patternType="solid">
        <fgColor rgb="FFFFFFFF"/>
        <bgColor rgb="FFFFFFFF"/>
      </patternFill>
    </fill>
  </fills>
  <borders count="2">
    <border>
      <left/>
      <right/>
      <top/>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45">
    <xf borderId="0" fillId="0" fontId="0" numFmtId="0" xfId="0" applyAlignment="1" applyFont="1">
      <alignment/>
    </xf>
    <xf borderId="0" fillId="2" fontId="1" numFmtId="0" xfId="0" applyAlignment="1" applyFill="1" applyFont="1">
      <alignment/>
    </xf>
    <xf borderId="0" fillId="2" fontId="1" numFmtId="0" xfId="0" applyFont="1"/>
    <xf borderId="0" fillId="2" fontId="2" numFmtId="0" xfId="0" applyAlignment="1" applyFont="1">
      <alignment horizontal="center" vertical="center"/>
    </xf>
    <xf borderId="0" fillId="2" fontId="3" numFmtId="0" xfId="0" applyAlignment="1" applyFont="1">
      <alignment horizontal="center"/>
    </xf>
    <xf borderId="0" fillId="3" fontId="1" numFmtId="0" xfId="0" applyFill="1" applyFont="1"/>
    <xf borderId="0" fillId="0" fontId="1" numFmtId="0" xfId="0" applyAlignment="1" applyFont="1">
      <alignment/>
    </xf>
    <xf borderId="0" fillId="0" fontId="4" numFmtId="0" xfId="0" applyAlignment="1" applyFont="1">
      <alignment/>
    </xf>
    <xf borderId="0" fillId="0" fontId="1" numFmtId="164" xfId="0" applyAlignment="1" applyFont="1" applyNumberFormat="1">
      <alignment/>
    </xf>
    <xf borderId="0" fillId="2" fontId="5" numFmtId="0" xfId="0" applyAlignment="1" applyFont="1">
      <alignment horizontal="center"/>
    </xf>
    <xf borderId="0" fillId="0" fontId="6" numFmtId="0" xfId="0" applyAlignment="1" applyFont="1">
      <alignment vertical="top" wrapText="1"/>
    </xf>
    <xf borderId="0" fillId="0" fontId="7" numFmtId="0" xfId="0" applyAlignment="1" applyFont="1">
      <alignment/>
    </xf>
    <xf borderId="0" fillId="0" fontId="1" numFmtId="0" xfId="0" applyAlignment="1" applyFont="1">
      <alignment vertical="top" wrapText="1"/>
    </xf>
    <xf borderId="0" fillId="0" fontId="7" numFmtId="0" xfId="0" applyFont="1"/>
    <xf borderId="0" fillId="0" fontId="1" numFmtId="0" xfId="0" applyAlignment="1" applyFont="1">
      <alignment wrapText="1"/>
    </xf>
    <xf borderId="0" fillId="4" fontId="1" numFmtId="165" xfId="0" applyAlignment="1" applyFill="1" applyFont="1" applyNumberFormat="1">
      <alignment/>
    </xf>
    <xf borderId="0" fillId="4" fontId="1" numFmtId="164" xfId="0" applyAlignment="1" applyFont="1" applyNumberFormat="1">
      <alignment/>
    </xf>
    <xf borderId="0" fillId="4" fontId="1" numFmtId="166" xfId="0" applyAlignment="1" applyFont="1" applyNumberFormat="1">
      <alignment/>
    </xf>
    <xf borderId="0" fillId="0" fontId="7" numFmtId="165" xfId="0" applyAlignment="1" applyFont="1" applyNumberFormat="1">
      <alignment/>
    </xf>
    <xf borderId="0" fillId="0" fontId="1" numFmtId="1" xfId="0" applyAlignment="1" applyFont="1" applyNumberFormat="1">
      <alignment/>
    </xf>
    <xf borderId="0" fillId="0" fontId="7" numFmtId="165" xfId="0" applyFont="1" applyNumberFormat="1"/>
    <xf borderId="0" fillId="0" fontId="1" numFmtId="9" xfId="0" applyFont="1" applyNumberFormat="1"/>
    <xf borderId="0" fillId="4" fontId="1" numFmtId="3" xfId="0" applyAlignment="1" applyFont="1" applyNumberFormat="1">
      <alignment/>
    </xf>
    <xf borderId="0" fillId="0" fontId="1" numFmtId="166" xfId="0" applyFont="1" applyNumberFormat="1"/>
    <xf borderId="0" fillId="0" fontId="7" numFmtId="9" xfId="0" applyAlignment="1" applyFont="1" applyNumberFormat="1">
      <alignment/>
    </xf>
    <xf borderId="0" fillId="0" fontId="1" numFmtId="0" xfId="0" applyAlignment="1" applyFont="1">
      <alignment horizontal="center"/>
    </xf>
    <xf borderId="0" fillId="0" fontId="7" numFmtId="166" xfId="0" applyFont="1" applyNumberFormat="1"/>
    <xf borderId="0" fillId="0" fontId="1" numFmtId="3" xfId="0" applyAlignment="1" applyFont="1" applyNumberFormat="1">
      <alignment/>
    </xf>
    <xf borderId="0" fillId="0" fontId="1" numFmtId="167" xfId="0" applyAlignment="1" applyFont="1" applyNumberFormat="1">
      <alignment/>
    </xf>
    <xf borderId="0" fillId="0" fontId="1" numFmtId="164" xfId="0" applyFont="1" applyNumberFormat="1"/>
    <xf borderId="0" fillId="0" fontId="1" numFmtId="168" xfId="0" applyAlignment="1" applyFont="1" applyNumberFormat="1">
      <alignment/>
    </xf>
    <xf borderId="0" fillId="0" fontId="7" numFmtId="3" xfId="0" applyAlignment="1" applyFont="1" applyNumberFormat="1">
      <alignment/>
    </xf>
    <xf borderId="0" fillId="0" fontId="1" numFmtId="169" xfId="0" applyFont="1" applyNumberFormat="1"/>
    <xf borderId="0" fillId="0" fontId="1" numFmtId="0" xfId="0" applyAlignment="1" applyFont="1">
      <alignment wrapText="1"/>
    </xf>
    <xf borderId="0" fillId="0" fontId="7" numFmtId="170" xfId="0" applyAlignment="1" applyFont="1" applyNumberFormat="1">
      <alignment/>
    </xf>
    <xf borderId="0" fillId="0" fontId="1" numFmtId="10" xfId="0" applyAlignment="1" applyFont="1" applyNumberFormat="1">
      <alignment vertical="top" wrapText="1"/>
    </xf>
    <xf borderId="0" fillId="0" fontId="7" numFmtId="169" xfId="0" applyAlignment="1" applyFont="1" applyNumberFormat="1">
      <alignment/>
    </xf>
    <xf borderId="0" fillId="0" fontId="7" numFmtId="164" xfId="0" applyAlignment="1" applyFont="1" applyNumberFormat="1">
      <alignment/>
    </xf>
    <xf borderId="0" fillId="0" fontId="7" numFmtId="9" xfId="0" applyFont="1" applyNumberFormat="1"/>
    <xf borderId="0" fillId="4" fontId="1" numFmtId="0" xfId="0" applyAlignment="1" applyFont="1">
      <alignment/>
    </xf>
    <xf borderId="0" fillId="0" fontId="7" numFmtId="164" xfId="0" applyFont="1" applyNumberFormat="1"/>
    <xf borderId="0" fillId="0" fontId="7" numFmtId="4" xfId="0" applyFont="1" applyNumberFormat="1"/>
    <xf borderId="0" fillId="5" fontId="7" numFmtId="3" xfId="0" applyAlignment="1" applyFill="1" applyFont="1" applyNumberFormat="1">
      <alignment/>
    </xf>
    <xf borderId="0" fillId="5" fontId="1" numFmtId="3" xfId="0" applyAlignment="1" applyFont="1" applyNumberFormat="1">
      <alignment/>
    </xf>
    <xf borderId="1" fillId="4" fontId="7" numFmtId="171" xfId="0" applyAlignment="1" applyBorder="1" applyFont="1" applyNumberFormat="1">
      <alignment/>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twoCellAnchor>
    <xdr:from>
      <xdr:col>9</xdr:col>
      <xdr:colOff>942975</xdr:colOff>
      <xdr:row>0</xdr:row>
      <xdr:rowOff>9525</xdr:rowOff>
    </xdr:from>
    <xdr:to>
      <xdr:col>11</xdr:col>
      <xdr:colOff>914400</xdr:colOff>
      <xdr:row>1</xdr:row>
      <xdr:rowOff>28575</xdr:rowOff>
    </xdr:to>
    <xdr:pic>
      <xdr:nvPicPr>
        <xdr:cNvPr id="0" name="image1.png" title="Image"/>
        <xdr:cNvPicPr preferRelativeResize="0"/>
      </xdr:nvPicPr>
      <xdr:blipFill>
        <a:blip cstate="print" r:embed="rId1"/>
        <a:stretch>
          <a:fillRect/>
        </a:stretch>
      </xdr:blipFill>
      <xdr:spPr>
        <a:xfrm>
          <a:ext cx="1895475" cy="219075"/>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twoCellAnchor>
    <xdr:from>
      <xdr:col>9</xdr:col>
      <xdr:colOff>942975</xdr:colOff>
      <xdr:row>0</xdr:row>
      <xdr:rowOff>9525</xdr:rowOff>
    </xdr:from>
    <xdr:to>
      <xdr:col>11</xdr:col>
      <xdr:colOff>914400</xdr:colOff>
      <xdr:row>1</xdr:row>
      <xdr:rowOff>28575</xdr:rowOff>
    </xdr:to>
    <xdr:pic>
      <xdr:nvPicPr>
        <xdr:cNvPr id="0" name="image1.png" title="Image"/>
        <xdr:cNvPicPr preferRelativeResize="0"/>
      </xdr:nvPicPr>
      <xdr:blipFill>
        <a:blip cstate="print" r:embed="rId1"/>
        <a:stretch>
          <a:fillRect/>
        </a:stretch>
      </xdr:blipFill>
      <xdr:spPr>
        <a:xfrm>
          <a:ext cx="1895475" cy="219075"/>
        </a:xfrm>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twoCellAnchor>
    <xdr:from>
      <xdr:col>9</xdr:col>
      <xdr:colOff>942975</xdr:colOff>
      <xdr:row>0</xdr:row>
      <xdr:rowOff>9525</xdr:rowOff>
    </xdr:from>
    <xdr:to>
      <xdr:col>11</xdr:col>
      <xdr:colOff>914400</xdr:colOff>
      <xdr:row>1</xdr:row>
      <xdr:rowOff>28575</xdr:rowOff>
    </xdr:to>
    <xdr:pic>
      <xdr:nvPicPr>
        <xdr:cNvPr id="0" name="image1.png" title="Image"/>
        <xdr:cNvPicPr preferRelativeResize="0"/>
      </xdr:nvPicPr>
      <xdr:blipFill>
        <a:blip cstate="print" r:embed="rId1"/>
        <a:stretch>
          <a:fillRect/>
        </a:stretch>
      </xdr:blipFill>
      <xdr:spPr>
        <a:xfrm>
          <a:ext cx="1895475" cy="219075"/>
        </a:xfrm>
        <a:prstGeom prst="rect">
          <a:avLst/>
        </a:prstGeom>
        <a:noFill/>
      </xdr:spPr>
    </xdr:pic>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twoCellAnchor>
    <xdr:from>
      <xdr:col>9</xdr:col>
      <xdr:colOff>942975</xdr:colOff>
      <xdr:row>0</xdr:row>
      <xdr:rowOff>9525</xdr:rowOff>
    </xdr:from>
    <xdr:to>
      <xdr:col>11</xdr:col>
      <xdr:colOff>914400</xdr:colOff>
      <xdr:row>1</xdr:row>
      <xdr:rowOff>28575</xdr:rowOff>
    </xdr:to>
    <xdr:pic>
      <xdr:nvPicPr>
        <xdr:cNvPr id="0" name="image1.png" title="Image"/>
        <xdr:cNvPicPr preferRelativeResize="0"/>
      </xdr:nvPicPr>
      <xdr:blipFill>
        <a:blip cstate="print" r:embed="rId1"/>
        <a:stretch>
          <a:fillRect/>
        </a:stretch>
      </xdr:blipFill>
      <xdr:spPr>
        <a:xfrm>
          <a:ext cx="1895475" cy="219075"/>
        </a:xfrm>
        <a:prstGeom prst="rect">
          <a:avLst/>
        </a:prstGeom>
        <a:noFill/>
      </xdr:spPr>
    </xdr:pic>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twoCellAnchor>
    <xdr:from>
      <xdr:col>9</xdr:col>
      <xdr:colOff>942975</xdr:colOff>
      <xdr:row>0</xdr:row>
      <xdr:rowOff>9525</xdr:rowOff>
    </xdr:from>
    <xdr:to>
      <xdr:col>11</xdr:col>
      <xdr:colOff>914400</xdr:colOff>
      <xdr:row>1</xdr:row>
      <xdr:rowOff>28575</xdr:rowOff>
    </xdr:to>
    <xdr:pic>
      <xdr:nvPicPr>
        <xdr:cNvPr id="0" name="image1.png" title="Image"/>
        <xdr:cNvPicPr preferRelativeResize="0"/>
      </xdr:nvPicPr>
      <xdr:blipFill>
        <a:blip cstate="print" r:embed="rId1"/>
        <a:stretch>
          <a:fillRect/>
        </a:stretch>
      </xdr:blipFill>
      <xdr:spPr>
        <a:xfrm>
          <a:ext cx="1895475" cy="219075"/>
        </a:xfrm>
        <a:prstGeom prst="rect">
          <a:avLst/>
        </a:prstGeom>
        <a:noFill/>
      </xdr:spPr>
    </xdr:pic>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twoCellAnchor>
    <xdr:from>
      <xdr:col>9</xdr:col>
      <xdr:colOff>942975</xdr:colOff>
      <xdr:row>0</xdr:row>
      <xdr:rowOff>9525</xdr:rowOff>
    </xdr:from>
    <xdr:to>
      <xdr:col>11</xdr:col>
      <xdr:colOff>914400</xdr:colOff>
      <xdr:row>1</xdr:row>
      <xdr:rowOff>28575</xdr:rowOff>
    </xdr:to>
    <xdr:pic>
      <xdr:nvPicPr>
        <xdr:cNvPr id="0" name="image1.png" title="Image"/>
        <xdr:cNvPicPr preferRelativeResize="0"/>
      </xdr:nvPicPr>
      <xdr:blipFill>
        <a:blip cstate="print" r:embed="rId1"/>
        <a:stretch>
          <a:fillRect/>
        </a:stretch>
      </xdr:blipFill>
      <xdr:spPr>
        <a:xfrm>
          <a:ext cx="1895475" cy="219075"/>
        </a:xfrm>
        <a:prstGeom prst="rect">
          <a:avLst/>
        </a:prstGeom>
        <a:noFill/>
      </xdr:spPr>
    </xdr:pic>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twoCellAnchor>
    <xdr:from>
      <xdr:col>9</xdr:col>
      <xdr:colOff>942975</xdr:colOff>
      <xdr:row>0</xdr:row>
      <xdr:rowOff>9525</xdr:rowOff>
    </xdr:from>
    <xdr:to>
      <xdr:col>11</xdr:col>
      <xdr:colOff>914400</xdr:colOff>
      <xdr:row>1</xdr:row>
      <xdr:rowOff>28575</xdr:rowOff>
    </xdr:to>
    <xdr:pic>
      <xdr:nvPicPr>
        <xdr:cNvPr id="0" name="image1.png" title="Image"/>
        <xdr:cNvPicPr preferRelativeResize="0"/>
      </xdr:nvPicPr>
      <xdr:blipFill>
        <a:blip cstate="print" r:embed="rId1"/>
        <a:stretch>
          <a:fillRect/>
        </a:stretch>
      </xdr:blipFill>
      <xdr:spPr>
        <a:xfrm>
          <a:ext cx="1895475" cy="219075"/>
        </a:xfrm>
        <a:prstGeom prst="rect">
          <a:avLst/>
        </a:prstGeom>
        <a:noFill/>
      </xdr:spPr>
    </xdr:pic>
    <xdr:clientData fLocksWithSheet="0"/>
  </xdr:two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row r="1">
      <c r="A1" s="1"/>
      <c r="B1" s="2"/>
      <c r="C1" s="2"/>
      <c r="D1" s="2"/>
      <c r="E1" s="2"/>
      <c r="F1" s="2"/>
      <c r="G1" s="2"/>
      <c r="H1" s="2"/>
      <c r="I1" s="2"/>
      <c r="J1" s="2"/>
      <c r="K1" s="2"/>
      <c r="L1" s="2"/>
    </row>
    <row r="2">
      <c r="A2" s="2"/>
      <c r="B2" s="3" t="s">
        <v>1</v>
      </c>
      <c r="L2" s="3"/>
    </row>
    <row r="3">
      <c r="A3" s="1"/>
      <c r="L3" s="3"/>
    </row>
    <row r="4">
      <c r="A4" s="1"/>
      <c r="L4" s="3"/>
    </row>
    <row r="5">
      <c r="A5" s="2"/>
      <c r="L5" s="3"/>
    </row>
    <row r="6">
      <c r="A6" s="2"/>
      <c r="L6" s="3"/>
    </row>
    <row r="7">
      <c r="A7" s="2"/>
      <c r="L7" s="3"/>
    </row>
    <row r="8">
      <c r="A8" s="2"/>
      <c r="B8" s="4" t="s">
        <v>3</v>
      </c>
    </row>
    <row r="9" ht="8.25" customHeight="1">
      <c r="A9" s="5"/>
      <c r="B9" s="5"/>
      <c r="C9" s="5"/>
      <c r="D9" s="5"/>
      <c r="E9" s="5"/>
      <c r="F9" s="5"/>
      <c r="G9" s="5"/>
      <c r="H9" s="5"/>
      <c r="I9" s="5"/>
      <c r="J9" s="5"/>
      <c r="K9" s="5"/>
      <c r="L9" s="5"/>
    </row>
    <row r="10">
      <c r="A10" s="6"/>
    </row>
    <row r="11">
      <c r="A11" s="7" t="s">
        <v>4</v>
      </c>
      <c r="B11" s="6"/>
      <c r="C11" s="6"/>
      <c r="D11" s="6"/>
      <c r="E11" s="6"/>
      <c r="F11" s="6"/>
      <c r="G11" s="6"/>
      <c r="H11" s="6"/>
      <c r="I11" s="6"/>
      <c r="J11" s="6"/>
      <c r="K11" s="6"/>
      <c r="L11" s="6"/>
      <c r="M11" s="6"/>
    </row>
    <row r="12">
      <c r="A12" s="6"/>
      <c r="B12" s="6"/>
      <c r="C12" s="8"/>
      <c r="D12" s="6"/>
      <c r="E12" s="6"/>
      <c r="F12" s="6"/>
      <c r="G12" s="6"/>
      <c r="H12" s="6"/>
      <c r="I12" s="6"/>
      <c r="J12" s="6"/>
      <c r="K12" s="6"/>
      <c r="L12" s="6"/>
      <c r="M12" s="6"/>
    </row>
    <row r="13">
      <c r="A13" s="10" t="s">
        <v>12</v>
      </c>
      <c r="M13" s="6"/>
    </row>
    <row r="14">
      <c r="M14" s="6"/>
    </row>
    <row r="15">
      <c r="M15" s="6"/>
    </row>
    <row r="16">
      <c r="M16" s="6"/>
    </row>
    <row r="17">
      <c r="A17" s="10"/>
      <c r="M17" s="6"/>
    </row>
    <row r="18">
      <c r="A18" s="10" t="s">
        <v>16</v>
      </c>
      <c r="M18" s="6"/>
    </row>
    <row r="19">
      <c r="M19" s="6"/>
    </row>
    <row r="20">
      <c r="M20" s="6"/>
    </row>
    <row r="21">
      <c r="A21" s="10"/>
      <c r="M21" s="6"/>
    </row>
    <row r="22">
      <c r="A22" s="10" t="s">
        <v>18</v>
      </c>
      <c r="M22" s="6"/>
    </row>
    <row r="23">
      <c r="M23" s="6"/>
    </row>
    <row r="24">
      <c r="M24" s="6"/>
    </row>
    <row r="25">
      <c r="M25" s="6"/>
    </row>
    <row r="26">
      <c r="A26" s="10"/>
      <c r="M26" s="6"/>
    </row>
    <row r="27">
      <c r="A27" s="10" t="s">
        <v>20</v>
      </c>
      <c r="M27" s="6"/>
    </row>
    <row r="28">
      <c r="A28" s="10"/>
      <c r="B28" s="10"/>
      <c r="C28" s="10"/>
      <c r="D28" s="10"/>
      <c r="E28" s="10"/>
      <c r="F28" s="10"/>
      <c r="G28" s="10"/>
      <c r="H28" s="10"/>
      <c r="I28" s="10"/>
      <c r="J28" s="10"/>
      <c r="K28" s="10"/>
      <c r="L28" s="10"/>
      <c r="M28" s="6"/>
    </row>
    <row r="29">
      <c r="A29" s="10"/>
      <c r="B29" s="10"/>
      <c r="C29" s="10"/>
      <c r="D29" s="10"/>
      <c r="E29" s="10"/>
      <c r="F29" s="10"/>
      <c r="G29" s="10"/>
      <c r="H29" s="10"/>
      <c r="I29" s="10"/>
      <c r="J29" s="10"/>
      <c r="K29" s="10"/>
      <c r="L29" s="10"/>
      <c r="M29" s="6"/>
    </row>
    <row r="30">
      <c r="A30" s="10"/>
      <c r="B30" s="10"/>
      <c r="C30" s="10"/>
      <c r="D30" s="10"/>
      <c r="E30" s="10"/>
      <c r="F30" s="10"/>
      <c r="G30" s="10"/>
      <c r="H30" s="10"/>
      <c r="I30" s="10"/>
      <c r="J30" s="10"/>
      <c r="K30" s="10"/>
      <c r="L30" s="10"/>
      <c r="M30" s="6"/>
    </row>
    <row r="31">
      <c r="B31" s="6"/>
      <c r="C31" s="6"/>
      <c r="D31" s="6"/>
      <c r="E31" s="6"/>
      <c r="F31" s="6"/>
      <c r="G31" s="6"/>
      <c r="H31" s="6"/>
      <c r="I31" s="6"/>
      <c r="J31" s="6"/>
      <c r="K31" s="6"/>
      <c r="L31" s="6"/>
      <c r="M31" s="6"/>
    </row>
    <row r="32">
      <c r="A32" s="6"/>
      <c r="B32" s="6"/>
      <c r="C32" s="6"/>
      <c r="D32" s="6"/>
      <c r="E32" s="6"/>
      <c r="F32" s="6"/>
      <c r="G32" s="6"/>
      <c r="H32" s="6"/>
      <c r="I32" s="6"/>
      <c r="J32" s="6"/>
      <c r="K32" s="6"/>
      <c r="L32" s="6"/>
      <c r="M32" s="6"/>
    </row>
    <row r="33">
      <c r="A33" s="6"/>
      <c r="B33" s="6"/>
      <c r="C33" s="6"/>
      <c r="D33" s="6"/>
      <c r="E33" s="6"/>
      <c r="F33" s="6"/>
      <c r="G33" s="6"/>
      <c r="H33" s="6"/>
      <c r="I33" s="6"/>
      <c r="J33" s="6"/>
      <c r="K33" s="6"/>
      <c r="L33" s="6"/>
      <c r="M33" s="6"/>
    </row>
    <row r="34">
      <c r="A34" s="6"/>
      <c r="B34" s="6"/>
      <c r="C34" s="6"/>
      <c r="D34" s="6"/>
      <c r="E34" s="6"/>
      <c r="F34" s="6"/>
      <c r="G34" s="6"/>
      <c r="H34" s="6"/>
      <c r="I34" s="6"/>
      <c r="J34" s="6"/>
      <c r="K34" s="6"/>
      <c r="L34" s="6"/>
      <c r="M34" s="6"/>
    </row>
    <row r="35">
      <c r="A35" s="6"/>
    </row>
  </sheetData>
  <mergeCells count="9">
    <mergeCell ref="A17:L17"/>
    <mergeCell ref="A13:L16"/>
    <mergeCell ref="B8:L8"/>
    <mergeCell ref="B2:K7"/>
    <mergeCell ref="A18:L20"/>
    <mergeCell ref="A22:L25"/>
    <mergeCell ref="A21:L21"/>
    <mergeCell ref="A27:L27"/>
    <mergeCell ref="A26:L26"/>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row r="1">
      <c r="A1" s="1"/>
      <c r="B1" s="2"/>
      <c r="C1" s="2"/>
      <c r="D1" s="2"/>
      <c r="E1" s="2"/>
      <c r="F1" s="2"/>
      <c r="G1" s="2"/>
      <c r="H1" s="2"/>
      <c r="I1" s="2"/>
      <c r="J1" s="2"/>
      <c r="K1" s="2"/>
      <c r="L1" s="2"/>
    </row>
    <row r="2">
      <c r="A2" s="2"/>
      <c r="B2" s="3" t="s">
        <v>0</v>
      </c>
      <c r="L2" s="3"/>
    </row>
    <row r="3">
      <c r="A3" s="1"/>
      <c r="L3" s="3"/>
    </row>
    <row r="4">
      <c r="A4" s="1"/>
      <c r="L4" s="3"/>
    </row>
    <row r="5">
      <c r="A5" s="2"/>
      <c r="L5" s="3"/>
    </row>
    <row r="6">
      <c r="A6" s="2"/>
      <c r="L6" s="3"/>
    </row>
    <row r="7">
      <c r="A7" s="2"/>
      <c r="L7" s="3"/>
    </row>
    <row r="8">
      <c r="A8" s="2"/>
      <c r="B8" s="4"/>
    </row>
    <row r="9" ht="8.25" customHeight="1">
      <c r="A9" s="5"/>
      <c r="B9" s="5"/>
      <c r="C9" s="5"/>
      <c r="D9" s="5"/>
      <c r="E9" s="5"/>
      <c r="F9" s="5"/>
      <c r="G9" s="5"/>
      <c r="H9" s="5"/>
      <c r="I9" s="5"/>
      <c r="J9" s="5"/>
      <c r="K9" s="5"/>
      <c r="L9" s="5"/>
    </row>
    <row r="10">
      <c r="A10" s="6"/>
    </row>
    <row r="11">
      <c r="A11" s="7" t="s">
        <v>0</v>
      </c>
      <c r="B11" s="6"/>
      <c r="C11" s="6"/>
      <c r="D11" s="6"/>
      <c r="E11" s="6"/>
      <c r="F11" s="6"/>
      <c r="G11" s="6"/>
      <c r="H11" s="6"/>
      <c r="I11" s="6"/>
      <c r="J11" s="6"/>
      <c r="K11" s="6"/>
      <c r="L11" s="6"/>
      <c r="M11" s="6"/>
    </row>
    <row r="12">
      <c r="A12" s="6"/>
      <c r="B12" s="6"/>
      <c r="C12" s="8"/>
      <c r="D12" s="6"/>
      <c r="E12" s="6"/>
      <c r="F12" s="6"/>
      <c r="G12" s="6"/>
      <c r="H12" s="6"/>
      <c r="I12" s="6"/>
      <c r="J12" s="6"/>
      <c r="K12" s="6"/>
      <c r="L12" s="6"/>
      <c r="M12" s="6"/>
    </row>
    <row r="13">
      <c r="A13" s="10" t="s">
        <v>6</v>
      </c>
      <c r="M13" s="6"/>
    </row>
    <row r="14">
      <c r="M14" s="6"/>
    </row>
    <row r="15">
      <c r="M15" s="6"/>
    </row>
    <row r="16">
      <c r="M16" s="6"/>
    </row>
    <row r="17">
      <c r="A17" s="10" t="s">
        <v>8</v>
      </c>
      <c r="M17" s="6"/>
    </row>
    <row r="18">
      <c r="A18" s="10"/>
      <c r="M18" s="6"/>
    </row>
    <row r="19">
      <c r="A19" s="10" t="s">
        <v>9</v>
      </c>
      <c r="M19" s="6"/>
    </row>
    <row r="20">
      <c r="A20" s="10"/>
      <c r="M20" s="6"/>
    </row>
    <row r="21">
      <c r="A21" s="10" t="s">
        <v>11</v>
      </c>
      <c r="M21" s="6"/>
    </row>
    <row r="22">
      <c r="M22" s="6"/>
    </row>
    <row r="23">
      <c r="M23" s="6"/>
    </row>
    <row r="24">
      <c r="A24" s="10"/>
      <c r="M24" s="6"/>
    </row>
    <row r="25">
      <c r="A25" s="10" t="s">
        <v>13</v>
      </c>
      <c r="M25" s="6"/>
    </row>
    <row r="26">
      <c r="M26" s="6"/>
    </row>
    <row r="27">
      <c r="M27" s="6"/>
    </row>
    <row r="28">
      <c r="A28" s="6"/>
      <c r="B28" s="6"/>
      <c r="C28" s="6"/>
      <c r="D28" s="6"/>
      <c r="E28" s="6"/>
      <c r="F28" s="6"/>
      <c r="G28" s="6"/>
      <c r="H28" s="6"/>
      <c r="I28" s="6"/>
      <c r="J28" s="6"/>
      <c r="K28" s="6"/>
      <c r="L28" s="6"/>
      <c r="M28" s="6"/>
    </row>
    <row r="29">
      <c r="A29" s="6"/>
    </row>
  </sheetData>
  <mergeCells count="10">
    <mergeCell ref="A17:L17"/>
    <mergeCell ref="A13:L16"/>
    <mergeCell ref="B8:L8"/>
    <mergeCell ref="B2:K7"/>
    <mergeCell ref="A18:L18"/>
    <mergeCell ref="A25:L27"/>
    <mergeCell ref="A24:L24"/>
    <mergeCell ref="A19:L19"/>
    <mergeCell ref="A20:L20"/>
    <mergeCell ref="A21:L23"/>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row r="1">
      <c r="A1" s="1"/>
      <c r="B1" s="2"/>
      <c r="C1" s="2"/>
      <c r="D1" s="2"/>
      <c r="E1" s="2"/>
      <c r="F1" s="2"/>
      <c r="G1" s="2"/>
      <c r="H1" s="2"/>
      <c r="I1" s="2"/>
      <c r="J1" s="2"/>
      <c r="K1" s="2"/>
      <c r="L1" s="2"/>
    </row>
    <row r="2">
      <c r="A2" s="2"/>
      <c r="B2" s="3" t="s">
        <v>2</v>
      </c>
      <c r="L2" s="3"/>
    </row>
    <row r="3">
      <c r="A3" s="1"/>
      <c r="L3" s="3"/>
    </row>
    <row r="4">
      <c r="A4" s="1"/>
      <c r="L4" s="3"/>
    </row>
    <row r="5">
      <c r="A5" s="2"/>
      <c r="L5" s="3"/>
    </row>
    <row r="6">
      <c r="A6" s="2"/>
      <c r="L6" s="3"/>
    </row>
    <row r="7">
      <c r="A7" s="2"/>
      <c r="L7" s="3"/>
    </row>
    <row r="8">
      <c r="A8" s="2"/>
      <c r="B8" s="4"/>
    </row>
    <row r="9" ht="8.25" customHeight="1">
      <c r="A9" s="5"/>
      <c r="B9" s="5"/>
      <c r="C9" s="5"/>
      <c r="D9" s="5"/>
      <c r="E9" s="5"/>
      <c r="F9" s="5"/>
      <c r="G9" s="5"/>
      <c r="H9" s="5"/>
      <c r="I9" s="5"/>
      <c r="J9" s="5"/>
      <c r="K9" s="5"/>
      <c r="L9" s="5"/>
    </row>
    <row r="10">
      <c r="A10" s="6"/>
    </row>
    <row r="11">
      <c r="B11" s="6"/>
      <c r="C11" s="6"/>
      <c r="D11" s="6"/>
      <c r="E11" s="6"/>
      <c r="F11" s="6"/>
      <c r="G11" s="6"/>
      <c r="H11" s="6"/>
      <c r="I11" s="6"/>
      <c r="J11" s="6"/>
      <c r="K11" s="6"/>
      <c r="L11" s="6"/>
    </row>
    <row r="12">
      <c r="A12" s="6"/>
      <c r="B12" s="6"/>
      <c r="C12" s="6"/>
      <c r="D12" s="6"/>
      <c r="E12" s="6"/>
      <c r="F12" s="6"/>
      <c r="G12" s="8"/>
      <c r="H12" s="6"/>
      <c r="I12" s="6"/>
      <c r="J12" s="6"/>
      <c r="K12" s="6"/>
      <c r="L12" s="6"/>
    </row>
    <row r="13">
      <c r="A13" s="9" t="s">
        <v>5</v>
      </c>
    </row>
    <row r="14">
      <c r="A14" s="11" t="s">
        <v>7</v>
      </c>
      <c r="C14" s="12" t="s">
        <v>10</v>
      </c>
    </row>
    <row r="15">
      <c r="A15" s="13"/>
    </row>
    <row r="16">
      <c r="A16" s="13"/>
      <c r="D16" s="6"/>
      <c r="E16" s="6"/>
      <c r="F16" s="6"/>
      <c r="G16" s="6"/>
      <c r="H16" s="6"/>
      <c r="I16" s="6"/>
      <c r="J16" s="6"/>
      <c r="K16" s="6"/>
      <c r="L16" s="6"/>
    </row>
    <row r="17">
      <c r="A17" s="11" t="s">
        <v>14</v>
      </c>
      <c r="B17" s="6"/>
      <c r="C17" s="12" t="s">
        <v>15</v>
      </c>
    </row>
    <row r="18">
      <c r="A18" s="6"/>
      <c r="B18" s="6"/>
    </row>
    <row r="19">
      <c r="A19" s="6"/>
      <c r="B19" s="6"/>
    </row>
    <row r="20">
      <c r="A20" s="6"/>
      <c r="B20" s="6"/>
      <c r="C20" s="6"/>
      <c r="D20" s="6"/>
      <c r="E20" s="6"/>
      <c r="F20" s="6"/>
      <c r="G20" s="6"/>
      <c r="H20" s="6"/>
      <c r="I20" s="6"/>
      <c r="J20" s="6"/>
      <c r="K20" s="6"/>
      <c r="L20" s="6"/>
    </row>
    <row r="21">
      <c r="A21" s="6"/>
      <c r="B21" s="6"/>
      <c r="C21" s="6"/>
      <c r="D21" s="6"/>
      <c r="E21" s="6"/>
      <c r="F21" s="6"/>
      <c r="G21" s="6"/>
      <c r="H21" s="6"/>
      <c r="I21" s="6"/>
      <c r="J21" s="6"/>
      <c r="K21" s="6"/>
      <c r="L21" s="6"/>
    </row>
    <row r="22">
      <c r="A22" s="9" t="s">
        <v>17</v>
      </c>
    </row>
    <row r="24">
      <c r="A24" s="11" t="s">
        <v>7</v>
      </c>
      <c r="C24" s="14" t="s">
        <v>19</v>
      </c>
    </row>
    <row r="25">
      <c r="A25" s="11"/>
    </row>
    <row r="26">
      <c r="A26" s="11"/>
      <c r="C26" s="6"/>
    </row>
    <row r="27">
      <c r="A27" s="11" t="s">
        <v>14</v>
      </c>
      <c r="C27" s="12" t="s">
        <v>21</v>
      </c>
    </row>
    <row r="30">
      <c r="A30" s="6"/>
      <c r="B30" s="6"/>
    </row>
    <row r="31">
      <c r="A31" s="6"/>
      <c r="B31" s="6"/>
      <c r="C31" s="6"/>
      <c r="D31" s="6"/>
      <c r="E31" s="6"/>
      <c r="F31" s="6"/>
      <c r="G31" s="6"/>
      <c r="H31" s="6"/>
      <c r="I31" s="6"/>
      <c r="J31" s="6"/>
      <c r="K31" s="6"/>
      <c r="L31" s="6"/>
    </row>
    <row r="32">
      <c r="A32" s="6"/>
      <c r="B32" s="6"/>
      <c r="C32" s="6"/>
      <c r="D32" s="6"/>
      <c r="E32" s="6"/>
      <c r="F32" s="6"/>
      <c r="G32" s="6"/>
      <c r="H32" s="6"/>
      <c r="I32" s="6"/>
      <c r="J32" s="6"/>
      <c r="K32" s="6"/>
      <c r="L32" s="6"/>
    </row>
    <row r="33">
      <c r="A33" s="9" t="s">
        <v>22</v>
      </c>
    </row>
    <row r="34">
      <c r="A34" s="6"/>
      <c r="B34" s="6"/>
      <c r="C34" s="6"/>
      <c r="D34" s="6"/>
      <c r="E34" s="6"/>
      <c r="F34" s="6"/>
      <c r="G34" s="6"/>
      <c r="H34" s="6"/>
      <c r="I34" s="6"/>
      <c r="J34" s="6"/>
      <c r="K34" s="6"/>
      <c r="L34" s="6"/>
    </row>
    <row r="35">
      <c r="A35" s="11" t="s">
        <v>7</v>
      </c>
      <c r="B35" s="6"/>
      <c r="C35" s="6" t="s">
        <v>23</v>
      </c>
      <c r="D35" s="6"/>
      <c r="E35" s="6"/>
      <c r="F35" s="6"/>
      <c r="G35" s="6"/>
      <c r="H35" s="6"/>
      <c r="I35" s="6"/>
      <c r="J35" s="6"/>
      <c r="K35" s="6"/>
      <c r="L35" s="6"/>
    </row>
    <row r="36">
      <c r="A36" s="11"/>
      <c r="B36" s="6"/>
      <c r="C36" s="6"/>
      <c r="D36" s="6"/>
      <c r="E36" s="6"/>
      <c r="F36" s="6"/>
      <c r="G36" s="6"/>
      <c r="H36" s="6"/>
      <c r="I36" s="6"/>
      <c r="J36" s="6"/>
      <c r="K36" s="6"/>
      <c r="L36" s="6"/>
    </row>
    <row r="37">
      <c r="A37" s="11" t="s">
        <v>14</v>
      </c>
      <c r="B37" s="6"/>
      <c r="C37" s="12" t="s">
        <v>24</v>
      </c>
    </row>
    <row r="38">
      <c r="A38" s="6"/>
      <c r="B38" s="6"/>
    </row>
    <row r="39">
      <c r="A39" s="6"/>
      <c r="B39" s="6"/>
      <c r="C39" s="12"/>
      <c r="D39" s="12"/>
      <c r="E39" s="12"/>
      <c r="F39" s="12"/>
      <c r="G39" s="12"/>
      <c r="H39" s="12"/>
      <c r="I39" s="12"/>
      <c r="J39" s="12"/>
      <c r="K39" s="12"/>
      <c r="L39" s="12"/>
    </row>
    <row r="40">
      <c r="A40" s="6"/>
      <c r="B40" s="6"/>
      <c r="C40" s="12"/>
      <c r="D40" s="12"/>
      <c r="E40" s="12"/>
      <c r="F40" s="12"/>
      <c r="G40" s="12"/>
      <c r="H40" s="12"/>
      <c r="I40" s="12"/>
      <c r="J40" s="12"/>
      <c r="K40" s="12"/>
      <c r="L40" s="12"/>
    </row>
    <row r="41">
      <c r="A41" s="9" t="s">
        <v>25</v>
      </c>
    </row>
    <row r="43">
      <c r="A43" s="11" t="s">
        <v>7</v>
      </c>
      <c r="B43" s="6"/>
      <c r="C43" s="6" t="s">
        <v>26</v>
      </c>
      <c r="D43" s="6"/>
      <c r="E43" s="6"/>
      <c r="F43" s="6"/>
      <c r="G43" s="6"/>
      <c r="H43" s="6"/>
      <c r="I43" s="6"/>
      <c r="J43" s="6"/>
      <c r="K43" s="6"/>
      <c r="L43" s="6"/>
    </row>
    <row r="44">
      <c r="A44" s="11"/>
      <c r="B44" s="6"/>
      <c r="C44" s="6"/>
      <c r="D44" s="6"/>
      <c r="E44" s="6"/>
      <c r="F44" s="6"/>
      <c r="G44" s="6"/>
      <c r="H44" s="6"/>
      <c r="I44" s="6"/>
      <c r="J44" s="6"/>
      <c r="K44" s="6"/>
      <c r="L44" s="6"/>
    </row>
    <row r="45">
      <c r="A45" s="11" t="s">
        <v>14</v>
      </c>
      <c r="B45" s="6"/>
      <c r="C45" s="12" t="s">
        <v>27</v>
      </c>
    </row>
    <row r="46">
      <c r="A46" s="6"/>
      <c r="B46" s="6"/>
    </row>
    <row r="47">
      <c r="A47" s="6"/>
      <c r="B47" s="6"/>
      <c r="C47" s="12"/>
      <c r="D47" s="12"/>
      <c r="E47" s="12"/>
      <c r="F47" s="12"/>
      <c r="G47" s="12"/>
      <c r="H47" s="12"/>
      <c r="I47" s="12"/>
      <c r="J47" s="12"/>
      <c r="K47" s="12"/>
      <c r="L47" s="12"/>
    </row>
    <row r="48">
      <c r="A48" s="6"/>
      <c r="B48" s="6"/>
      <c r="C48" s="12"/>
      <c r="D48" s="12"/>
      <c r="E48" s="12"/>
      <c r="F48" s="12"/>
      <c r="G48" s="12"/>
      <c r="H48" s="12"/>
      <c r="I48" s="12"/>
      <c r="J48" s="12"/>
      <c r="K48" s="12"/>
      <c r="L48" s="12"/>
    </row>
    <row r="49">
      <c r="A49" s="9" t="s">
        <v>28</v>
      </c>
    </row>
    <row r="50">
      <c r="A50" s="6"/>
      <c r="B50" s="6"/>
      <c r="C50" s="12"/>
      <c r="D50" s="12"/>
      <c r="E50" s="12"/>
      <c r="F50" s="12"/>
      <c r="G50" s="12"/>
      <c r="H50" s="12"/>
      <c r="I50" s="12"/>
      <c r="J50" s="12"/>
      <c r="K50" s="12"/>
      <c r="L50" s="12"/>
    </row>
    <row r="51">
      <c r="A51" s="11" t="s">
        <v>7</v>
      </c>
      <c r="B51" s="6"/>
      <c r="C51" s="12" t="s">
        <v>29</v>
      </c>
    </row>
    <row r="52">
      <c r="A52" s="11"/>
      <c r="B52" s="6"/>
      <c r="C52" s="12"/>
      <c r="D52" s="12"/>
      <c r="E52" s="12"/>
      <c r="F52" s="12"/>
      <c r="G52" s="12"/>
      <c r="H52" s="12"/>
      <c r="I52" s="12"/>
      <c r="J52" s="12"/>
      <c r="K52" s="12"/>
      <c r="L52" s="12"/>
    </row>
    <row r="53">
      <c r="A53" s="11" t="s">
        <v>14</v>
      </c>
      <c r="B53" s="6"/>
      <c r="C53" s="12" t="s">
        <v>30</v>
      </c>
    </row>
    <row r="54">
      <c r="A54" s="6"/>
      <c r="B54" s="6"/>
    </row>
    <row r="55">
      <c r="A55" s="6"/>
      <c r="B55" s="6"/>
    </row>
    <row r="56">
      <c r="A56" s="6"/>
      <c r="B56" s="6"/>
      <c r="C56" s="12"/>
      <c r="D56" s="12"/>
      <c r="E56" s="12"/>
      <c r="F56" s="12"/>
      <c r="G56" s="12"/>
      <c r="H56" s="12"/>
      <c r="I56" s="12"/>
      <c r="J56" s="12"/>
      <c r="K56" s="12"/>
      <c r="L56" s="12"/>
    </row>
    <row r="57">
      <c r="A57" s="6"/>
      <c r="B57" s="6"/>
      <c r="C57" s="12"/>
      <c r="D57" s="12"/>
      <c r="E57" s="12"/>
      <c r="F57" s="12"/>
      <c r="G57" s="12"/>
      <c r="H57" s="12"/>
      <c r="I57" s="12"/>
      <c r="J57" s="12"/>
      <c r="K57" s="12"/>
      <c r="L57" s="12"/>
    </row>
    <row r="58">
      <c r="A58" s="9" t="s">
        <v>31</v>
      </c>
    </row>
    <row r="59">
      <c r="A59" s="6"/>
      <c r="B59" s="6"/>
      <c r="C59" s="12"/>
      <c r="D59" s="12"/>
      <c r="E59" s="12"/>
      <c r="F59" s="12"/>
      <c r="G59" s="12"/>
      <c r="H59" s="12"/>
      <c r="I59" s="12"/>
      <c r="J59" s="12"/>
      <c r="K59" s="12"/>
      <c r="L59" s="12"/>
    </row>
    <row r="60">
      <c r="A60" s="11" t="s">
        <v>7</v>
      </c>
      <c r="B60" s="6"/>
      <c r="C60" s="12" t="s">
        <v>32</v>
      </c>
    </row>
    <row r="61">
      <c r="A61" s="11"/>
      <c r="B61" s="6"/>
      <c r="C61" s="12"/>
      <c r="D61" s="12"/>
      <c r="E61" s="12"/>
      <c r="F61" s="12"/>
      <c r="G61" s="12"/>
      <c r="H61" s="12"/>
      <c r="I61" s="12"/>
      <c r="J61" s="12"/>
      <c r="K61" s="12"/>
      <c r="L61" s="12"/>
    </row>
    <row r="62">
      <c r="A62" s="11" t="s">
        <v>14</v>
      </c>
      <c r="B62" s="6"/>
      <c r="C62" s="12" t="s">
        <v>33</v>
      </c>
    </row>
    <row r="63">
      <c r="A63" s="6"/>
      <c r="B63" s="6"/>
    </row>
    <row r="64">
      <c r="A64" s="6"/>
      <c r="B64" s="6"/>
    </row>
    <row r="65">
      <c r="A65" s="6"/>
      <c r="B65" s="6"/>
    </row>
    <row r="66">
      <c r="A66" s="6"/>
      <c r="B66" s="6"/>
      <c r="C66" s="12"/>
      <c r="D66" s="12"/>
      <c r="E66" s="12"/>
      <c r="F66" s="12"/>
      <c r="G66" s="12"/>
      <c r="H66" s="12"/>
      <c r="I66" s="12"/>
      <c r="J66" s="12"/>
      <c r="K66" s="12"/>
      <c r="L66" s="12"/>
    </row>
    <row r="67">
      <c r="A67" s="6"/>
      <c r="B67" s="6"/>
      <c r="C67" s="12"/>
      <c r="D67" s="12"/>
      <c r="E67" s="12"/>
      <c r="F67" s="12"/>
      <c r="G67" s="12"/>
      <c r="H67" s="12"/>
      <c r="I67" s="12"/>
      <c r="J67" s="12"/>
      <c r="K67" s="12"/>
      <c r="L67" s="12"/>
    </row>
    <row r="68">
      <c r="A68" s="9" t="s">
        <v>34</v>
      </c>
    </row>
    <row r="70">
      <c r="A70" s="11" t="s">
        <v>7</v>
      </c>
      <c r="C70" s="6" t="s">
        <v>35</v>
      </c>
    </row>
    <row r="71">
      <c r="A71" s="11"/>
    </row>
    <row r="72">
      <c r="A72" s="11" t="s">
        <v>14</v>
      </c>
      <c r="C72" s="12" t="s">
        <v>36</v>
      </c>
    </row>
    <row r="78">
      <c r="A78" s="9" t="s">
        <v>37</v>
      </c>
    </row>
    <row r="80">
      <c r="A80" s="11" t="s">
        <v>7</v>
      </c>
      <c r="C80" s="6" t="s">
        <v>38</v>
      </c>
    </row>
    <row r="81">
      <c r="A81" s="11"/>
    </row>
    <row r="82">
      <c r="A82" s="11" t="s">
        <v>14</v>
      </c>
      <c r="C82" s="12" t="s">
        <v>39</v>
      </c>
    </row>
    <row r="87">
      <c r="A87" s="9" t="s">
        <v>40</v>
      </c>
    </row>
    <row r="89">
      <c r="A89" s="11" t="s">
        <v>7</v>
      </c>
      <c r="C89" s="6" t="s">
        <v>41</v>
      </c>
    </row>
    <row r="90">
      <c r="A90" s="11"/>
    </row>
    <row r="91">
      <c r="A91" s="11" t="s">
        <v>14</v>
      </c>
      <c r="C91" s="6" t="s">
        <v>42</v>
      </c>
    </row>
  </sheetData>
  <mergeCells count="23">
    <mergeCell ref="C60:L60"/>
    <mergeCell ref="A58:L58"/>
    <mergeCell ref="A49:L49"/>
    <mergeCell ref="C51:L51"/>
    <mergeCell ref="C53:L55"/>
    <mergeCell ref="C45:L46"/>
    <mergeCell ref="C27:L30"/>
    <mergeCell ref="C37:L38"/>
    <mergeCell ref="A33:L33"/>
    <mergeCell ref="A41:L41"/>
    <mergeCell ref="B8:L8"/>
    <mergeCell ref="B2:K7"/>
    <mergeCell ref="C14:L15"/>
    <mergeCell ref="C17:L19"/>
    <mergeCell ref="A13:L13"/>
    <mergeCell ref="C24:L25"/>
    <mergeCell ref="A78:L78"/>
    <mergeCell ref="C72:L75"/>
    <mergeCell ref="A87:L87"/>
    <mergeCell ref="C82:L84"/>
    <mergeCell ref="C62:L65"/>
    <mergeCell ref="A68:L68"/>
    <mergeCell ref="A22:L22"/>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row r="1">
      <c r="A1" s="1"/>
      <c r="B1" s="2"/>
      <c r="C1" s="2"/>
      <c r="D1" s="2"/>
      <c r="E1" s="2"/>
      <c r="F1" s="2"/>
      <c r="G1" s="2"/>
      <c r="H1" s="2"/>
      <c r="I1" s="2"/>
      <c r="J1" s="2"/>
      <c r="K1" s="2"/>
      <c r="L1" s="2"/>
    </row>
    <row r="2">
      <c r="A2" s="2"/>
      <c r="B2" s="3" t="s">
        <v>45</v>
      </c>
      <c r="L2" s="3"/>
    </row>
    <row r="3">
      <c r="A3" s="1"/>
      <c r="L3" s="3"/>
    </row>
    <row r="4">
      <c r="A4" s="1"/>
      <c r="L4" s="3"/>
    </row>
    <row r="5">
      <c r="A5" s="2"/>
      <c r="L5" s="3"/>
    </row>
    <row r="6">
      <c r="A6" s="2"/>
      <c r="L6" s="3"/>
    </row>
    <row r="7">
      <c r="A7" s="2"/>
      <c r="B7" s="3"/>
      <c r="C7" s="3"/>
      <c r="D7" s="3"/>
      <c r="E7" s="3"/>
      <c r="F7" s="3"/>
      <c r="G7" s="3"/>
      <c r="H7" s="3"/>
      <c r="I7" s="3"/>
      <c r="J7" s="3"/>
      <c r="K7" s="3"/>
      <c r="L7" s="3"/>
    </row>
    <row r="8">
      <c r="A8" s="2"/>
      <c r="B8" s="4"/>
    </row>
    <row r="9" ht="8.25" customHeight="1">
      <c r="A9" s="5"/>
      <c r="B9" s="5"/>
      <c r="C9" s="5"/>
      <c r="D9" s="5"/>
      <c r="E9" s="5"/>
      <c r="F9" s="5"/>
      <c r="G9" s="5"/>
      <c r="H9" s="5"/>
      <c r="I9" s="5"/>
      <c r="J9" s="5"/>
      <c r="K9" s="5"/>
      <c r="L9" s="5"/>
    </row>
    <row r="10">
      <c r="A10" s="6"/>
    </row>
    <row r="11">
      <c r="A11" s="11" t="s">
        <v>46</v>
      </c>
      <c r="B11" s="11"/>
      <c r="C11" s="18">
        <f>Accounting!C11</f>
        <v>42736</v>
      </c>
      <c r="D11" s="6"/>
      <c r="E11" s="6"/>
      <c r="F11" s="6"/>
      <c r="G11" s="6"/>
      <c r="H11" s="6"/>
      <c r="I11" s="6"/>
      <c r="J11" s="6"/>
      <c r="K11" s="6"/>
      <c r="L11" s="6"/>
    </row>
    <row r="12">
      <c r="A12" s="11" t="s">
        <v>52</v>
      </c>
      <c r="B12" s="13"/>
      <c r="C12" s="20">
        <f>Accounting!C12</f>
        <v>42825</v>
      </c>
      <c r="D12" s="6"/>
      <c r="H12" s="6"/>
      <c r="I12" s="6"/>
      <c r="J12" s="6"/>
      <c r="K12" s="6"/>
      <c r="L12" s="6"/>
    </row>
    <row r="13">
      <c r="D13" s="6"/>
      <c r="E13" s="6"/>
      <c r="F13" s="6"/>
      <c r="G13" s="8"/>
      <c r="H13" s="6"/>
    </row>
    <row r="14">
      <c r="A14" s="6"/>
      <c r="C14" s="21"/>
      <c r="D14" s="6"/>
      <c r="E14" s="6"/>
      <c r="F14" s="6"/>
      <c r="G14" s="6"/>
      <c r="H14" s="6"/>
      <c r="I14" s="25"/>
      <c r="J14" s="6"/>
      <c r="K14" s="6"/>
      <c r="L14" s="6"/>
    </row>
    <row r="15">
      <c r="A15" s="4" t="s">
        <v>5</v>
      </c>
      <c r="D15" s="6"/>
      <c r="E15" s="4" t="s">
        <v>67</v>
      </c>
      <c r="H15" s="6"/>
      <c r="I15" s="4" t="s">
        <v>68</v>
      </c>
    </row>
    <row r="16">
      <c r="A16" s="6" t="s">
        <v>69</v>
      </c>
      <c r="C16" s="29">
        <f>Marketing!G15</f>
        <v>0</v>
      </c>
      <c r="D16" s="6"/>
      <c r="E16" s="6" t="s">
        <v>58</v>
      </c>
      <c r="F16" s="6"/>
      <c r="G16" s="8" t="str">
        <f>Sales!C12</f>
        <v/>
      </c>
      <c r="H16" s="6"/>
      <c r="I16" s="6" t="s">
        <v>72</v>
      </c>
      <c r="L16" s="29">
        <f>Marketing!G15</f>
        <v>0</v>
      </c>
    </row>
    <row r="17">
      <c r="A17" s="6" t="s">
        <v>47</v>
      </c>
      <c r="B17" s="6"/>
      <c r="C17" s="8" t="str">
        <f>Accounting!G11</f>
        <v/>
      </c>
      <c r="D17" s="6"/>
      <c r="E17" s="6" t="s">
        <v>75</v>
      </c>
      <c r="F17" s="6"/>
      <c r="G17" s="27" t="str">
        <f>Sales!C13</f>
        <v/>
      </c>
      <c r="H17" s="6"/>
      <c r="I17" s="6" t="s">
        <v>71</v>
      </c>
      <c r="L17" s="29">
        <f>Accounting!K21</f>
        <v>0</v>
      </c>
    </row>
    <row r="18">
      <c r="A18" s="11" t="s">
        <v>5</v>
      </c>
      <c r="B18" s="11"/>
      <c r="C18" s="36" t="str">
        <f>if(C17=0,"",C16/C17)</f>
        <v/>
      </c>
      <c r="D18" s="6"/>
      <c r="E18" s="6" t="s">
        <v>76</v>
      </c>
      <c r="F18" s="6"/>
      <c r="G18" s="27" t="str">
        <f>Sales!G12</f>
        <v/>
      </c>
      <c r="H18" s="6"/>
      <c r="I18" s="6" t="s">
        <v>77</v>
      </c>
      <c r="L18" s="29">
        <f>L16+L17</f>
        <v>0</v>
      </c>
    </row>
    <row r="19">
      <c r="A19" s="6"/>
      <c r="B19" s="6"/>
      <c r="C19" s="6"/>
      <c r="D19" s="6"/>
      <c r="E19" s="11" t="s">
        <v>78</v>
      </c>
      <c r="F19" s="11"/>
      <c r="G19" s="37">
        <f>G16*G17*G18</f>
        <v>0</v>
      </c>
      <c r="H19" s="6"/>
      <c r="I19" s="11" t="s">
        <v>68</v>
      </c>
      <c r="J19" s="13"/>
      <c r="K19" s="13"/>
      <c r="L19" s="38" t="str">
        <f>IF(L18=0,"",L16/L18)</f>
        <v/>
      </c>
    </row>
    <row r="20">
      <c r="A20" s="6"/>
      <c r="B20" s="6"/>
      <c r="C20" s="6"/>
      <c r="D20" s="6"/>
      <c r="H20" s="6"/>
    </row>
    <row r="21">
      <c r="D21" s="6"/>
      <c r="H21" s="6"/>
    </row>
    <row r="22">
      <c r="A22" s="4" t="s">
        <v>17</v>
      </c>
      <c r="D22" s="6"/>
      <c r="E22" s="4" t="s">
        <v>79</v>
      </c>
      <c r="H22" s="6"/>
      <c r="I22" s="4" t="s">
        <v>80</v>
      </c>
    </row>
    <row r="23">
      <c r="A23" s="6" t="s">
        <v>60</v>
      </c>
      <c r="B23" s="6"/>
      <c r="C23" s="27" t="str">
        <f>Sales!L12</f>
        <v/>
      </c>
      <c r="D23" s="6"/>
      <c r="E23" s="6" t="s">
        <v>78</v>
      </c>
      <c r="G23" s="29">
        <f>G19</f>
        <v>0</v>
      </c>
      <c r="H23" s="6"/>
      <c r="I23" s="6" t="s">
        <v>82</v>
      </c>
      <c r="L23" s="27" t="str">
        <f>Sales!L13</f>
        <v/>
      </c>
    </row>
    <row r="24">
      <c r="A24" s="6" t="s">
        <v>83</v>
      </c>
      <c r="B24" s="6"/>
      <c r="C24" s="27" t="str">
        <f>Sales!L13</f>
        <v/>
      </c>
      <c r="D24" s="6"/>
      <c r="E24" s="6" t="s">
        <v>89</v>
      </c>
      <c r="G24" s="29" t="str">
        <f>C34</f>
        <v/>
      </c>
      <c r="H24" s="6"/>
      <c r="I24" s="6" t="s">
        <v>92</v>
      </c>
      <c r="L24" s="27">
        <f>Marketing!K17</f>
        <v>0</v>
      </c>
    </row>
    <row r="25">
      <c r="A25" s="6" t="s">
        <v>63</v>
      </c>
      <c r="B25" s="6"/>
      <c r="C25" s="27" t="str">
        <f>Sales!L14</f>
        <v/>
      </c>
      <c r="D25" s="6"/>
      <c r="E25" s="11" t="s">
        <v>79</v>
      </c>
      <c r="G25" s="41" t="str">
        <f>if(C33=0,"",G23/G24)</f>
        <v/>
      </c>
      <c r="H25" s="6"/>
      <c r="I25" s="11" t="s">
        <v>80</v>
      </c>
      <c r="J25" s="13"/>
      <c r="K25" s="13"/>
      <c r="L25" s="24" t="str">
        <f>if(L23=0,"",L24/L23)</f>
        <v/>
      </c>
    </row>
    <row r="26">
      <c r="A26" s="11" t="s">
        <v>105</v>
      </c>
      <c r="B26" s="11"/>
      <c r="C26" s="36" t="str">
        <f>if(C23=0,"",(C23+C24-C25)/C23)</f>
        <v/>
      </c>
      <c r="D26" s="6"/>
      <c r="H26" s="6"/>
      <c r="L26" s="6"/>
    </row>
    <row r="27">
      <c r="A27" s="6"/>
      <c r="B27" s="6"/>
      <c r="C27" s="6"/>
      <c r="D27" s="6"/>
      <c r="H27" s="6"/>
    </row>
    <row r="28">
      <c r="A28" s="6"/>
      <c r="B28" s="6"/>
      <c r="C28" s="6"/>
      <c r="D28" s="6"/>
      <c r="H28" s="6"/>
    </row>
    <row r="29">
      <c r="A29" s="4" t="s">
        <v>111</v>
      </c>
      <c r="E29" s="4" t="s">
        <v>115</v>
      </c>
      <c r="I29" s="4" t="s">
        <v>40</v>
      </c>
    </row>
    <row r="30">
      <c r="A30" s="6" t="s">
        <v>72</v>
      </c>
      <c r="B30" s="6"/>
      <c r="C30" s="8">
        <f>Marketing!G15</f>
        <v>0</v>
      </c>
      <c r="E30" s="6" t="s">
        <v>89</v>
      </c>
      <c r="G30" s="29" t="str">
        <f>C34</f>
        <v/>
      </c>
      <c r="I30" s="6" t="s">
        <v>82</v>
      </c>
      <c r="J30" s="6"/>
      <c r="K30" s="6"/>
      <c r="L30" s="27" t="str">
        <f>Sales!L13</f>
        <v/>
      </c>
    </row>
    <row r="31">
      <c r="A31" s="6" t="s">
        <v>71</v>
      </c>
      <c r="B31" s="6"/>
      <c r="C31" s="8">
        <f>Accounting!K21</f>
        <v>0</v>
      </c>
      <c r="E31" s="6" t="s">
        <v>58</v>
      </c>
      <c r="F31" s="6"/>
      <c r="G31" s="6">
        <f>Sales!C12*Sales!C13</f>
        <v>0</v>
      </c>
      <c r="I31" s="6" t="s">
        <v>121</v>
      </c>
      <c r="L31" s="27">
        <f>Marketing!K24</f>
        <v>0</v>
      </c>
    </row>
    <row r="32">
      <c r="A32" s="6" t="s">
        <v>124</v>
      </c>
      <c r="B32" s="6"/>
      <c r="C32" s="8">
        <f>C30+C31</f>
        <v>0</v>
      </c>
      <c r="D32" s="12"/>
      <c r="E32" s="11" t="s">
        <v>129</v>
      </c>
      <c r="F32" s="11"/>
      <c r="G32" s="34" t="str">
        <f>if(G31=0,"",G30/G31)</f>
        <v/>
      </c>
      <c r="H32" s="12"/>
      <c r="I32" s="11" t="s">
        <v>40</v>
      </c>
      <c r="J32" s="13"/>
      <c r="K32" s="13"/>
      <c r="L32" s="24" t="str">
        <f>if(L30=0,"",L31/L30)</f>
        <v/>
      </c>
    </row>
    <row r="33">
      <c r="A33" s="6" t="s">
        <v>82</v>
      </c>
      <c r="B33" s="6"/>
      <c r="C33" s="27" t="str">
        <f>Sales!L13</f>
        <v/>
      </c>
    </row>
    <row r="34">
      <c r="A34" s="11" t="s">
        <v>89</v>
      </c>
      <c r="B34" s="11"/>
      <c r="C34" s="37" t="str">
        <f>if(C33=0,"",C32/C33)</f>
        <v/>
      </c>
    </row>
  </sheetData>
  <mergeCells count="11">
    <mergeCell ref="E29:G29"/>
    <mergeCell ref="I29:L29"/>
    <mergeCell ref="A29:C29"/>
    <mergeCell ref="I15:L15"/>
    <mergeCell ref="B8:L8"/>
    <mergeCell ref="B2:K6"/>
    <mergeCell ref="E22:G22"/>
    <mergeCell ref="I22:L22"/>
    <mergeCell ref="E15:G15"/>
    <mergeCell ref="A15:C15"/>
    <mergeCell ref="A22:C22"/>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row r="1">
      <c r="A1" s="1"/>
      <c r="B1" s="2"/>
      <c r="C1" s="2"/>
      <c r="D1" s="2"/>
      <c r="E1" s="2"/>
      <c r="F1" s="2"/>
      <c r="G1" s="2"/>
      <c r="H1" s="2"/>
      <c r="I1" s="2"/>
      <c r="J1" s="2"/>
      <c r="K1" s="2"/>
      <c r="L1" s="2"/>
    </row>
    <row r="2">
      <c r="A2" s="2"/>
      <c r="B2" s="3" t="s">
        <v>43</v>
      </c>
      <c r="L2" s="3"/>
    </row>
    <row r="3">
      <c r="A3" s="1"/>
      <c r="L3" s="3"/>
    </row>
    <row r="4">
      <c r="A4" s="1"/>
      <c r="L4" s="3"/>
    </row>
    <row r="5">
      <c r="A5" s="2"/>
      <c r="L5" s="3"/>
    </row>
    <row r="6">
      <c r="A6" s="2"/>
      <c r="L6" s="3"/>
    </row>
    <row r="7">
      <c r="A7" s="2"/>
      <c r="B7" s="3"/>
      <c r="C7" s="3"/>
      <c r="D7" s="3"/>
      <c r="E7" s="3"/>
      <c r="F7" s="3"/>
      <c r="G7" s="3"/>
      <c r="H7" s="3"/>
      <c r="I7" s="3"/>
      <c r="J7" s="3"/>
      <c r="K7" s="3"/>
      <c r="L7" s="3"/>
    </row>
    <row r="8">
      <c r="A8" s="2"/>
      <c r="B8" s="4"/>
    </row>
    <row r="9" ht="8.25" customHeight="1">
      <c r="A9" s="5"/>
      <c r="B9" s="5"/>
      <c r="C9" s="5"/>
      <c r="D9" s="5"/>
      <c r="E9" s="5"/>
      <c r="F9" s="5"/>
      <c r="G9" s="5"/>
      <c r="H9" s="5"/>
      <c r="I9" s="5"/>
      <c r="J9" s="5"/>
      <c r="K9" s="5"/>
      <c r="L9" s="5"/>
    </row>
    <row r="10">
      <c r="A10" s="6"/>
    </row>
    <row r="11">
      <c r="A11" s="6" t="s">
        <v>44</v>
      </c>
      <c r="B11" s="6"/>
      <c r="C11" s="15">
        <v>42736.0</v>
      </c>
      <c r="D11" s="6"/>
      <c r="E11" s="6" t="s">
        <v>47</v>
      </c>
      <c r="F11" s="6"/>
      <c r="G11" s="16"/>
      <c r="H11" s="6"/>
      <c r="I11" s="11" t="s">
        <v>48</v>
      </c>
      <c r="L11" s="6"/>
    </row>
    <row r="12">
      <c r="A12" s="6" t="s">
        <v>49</v>
      </c>
      <c r="B12" s="6"/>
      <c r="C12" s="15">
        <v>42825.0</v>
      </c>
      <c r="D12" s="6"/>
      <c r="H12" s="6"/>
      <c r="I12" s="6" t="s">
        <v>50</v>
      </c>
      <c r="K12" s="17"/>
      <c r="L12" s="6"/>
    </row>
    <row r="13">
      <c r="A13" s="6"/>
      <c r="B13" s="6"/>
      <c r="C13" s="6"/>
      <c r="D13" s="6"/>
      <c r="H13" s="6"/>
      <c r="I13" s="6" t="s">
        <v>51</v>
      </c>
      <c r="K13" s="17"/>
      <c r="L13" s="6"/>
    </row>
    <row r="14">
      <c r="A14" s="6"/>
      <c r="B14" s="6"/>
      <c r="C14" s="19"/>
      <c r="D14" s="6"/>
      <c r="H14" s="6"/>
      <c r="I14" s="6" t="s">
        <v>53</v>
      </c>
      <c r="K14" s="23">
        <f>0.3*K12</f>
        <v>0</v>
      </c>
      <c r="L14" s="6"/>
    </row>
    <row r="15">
      <c r="D15" s="6"/>
      <c r="H15" s="6"/>
      <c r="I15" s="11" t="s">
        <v>64</v>
      </c>
      <c r="J15" s="13"/>
      <c r="K15" s="26">
        <f>sum(K11:K14)</f>
        <v>0</v>
      </c>
      <c r="L15" s="24"/>
    </row>
    <row r="16">
      <c r="A16" s="6"/>
      <c r="B16" s="6"/>
      <c r="C16" s="6"/>
      <c r="D16" s="6"/>
      <c r="H16" s="6"/>
      <c r="I16" s="6"/>
      <c r="J16" s="6"/>
      <c r="K16" s="6"/>
      <c r="L16" s="6"/>
    </row>
    <row r="17">
      <c r="A17" s="6"/>
      <c r="B17" s="6"/>
      <c r="C17" s="6"/>
      <c r="D17" s="6"/>
      <c r="H17" s="6"/>
      <c r="I17" s="11" t="s">
        <v>70</v>
      </c>
      <c r="K17" s="27"/>
      <c r="L17" s="6"/>
    </row>
    <row r="18">
      <c r="A18" s="6"/>
      <c r="B18" s="6"/>
      <c r="C18" s="6"/>
      <c r="D18" s="6"/>
      <c r="H18" s="6"/>
      <c r="I18" s="6" t="s">
        <v>50</v>
      </c>
      <c r="K18" s="17"/>
      <c r="L18" s="24"/>
    </row>
    <row r="19">
      <c r="A19" s="6"/>
      <c r="B19" s="6"/>
      <c r="C19" s="6"/>
      <c r="D19" s="6"/>
      <c r="H19" s="6"/>
      <c r="I19" s="6" t="s">
        <v>51</v>
      </c>
      <c r="K19" s="17"/>
      <c r="L19" s="6"/>
    </row>
    <row r="20">
      <c r="A20" s="6"/>
      <c r="B20" s="6"/>
      <c r="C20" s="6"/>
      <c r="D20" s="6"/>
      <c r="H20" s="6"/>
      <c r="I20" s="6" t="s">
        <v>53</v>
      </c>
      <c r="K20" s="23">
        <f>0.3*K18</f>
        <v>0</v>
      </c>
      <c r="L20" s="24"/>
    </row>
    <row r="21">
      <c r="A21" s="6"/>
      <c r="B21" s="6"/>
      <c r="C21" s="6"/>
      <c r="D21" s="6"/>
      <c r="E21" s="24"/>
      <c r="H21" s="6"/>
      <c r="I21" s="11" t="s">
        <v>71</v>
      </c>
      <c r="J21" s="13"/>
      <c r="K21" s="26">
        <f>sum(K17:K20)</f>
        <v>0</v>
      </c>
      <c r="L21" s="6"/>
    </row>
    <row r="22">
      <c r="A22" s="6"/>
      <c r="B22" s="6"/>
      <c r="C22" s="6"/>
      <c r="D22" s="6"/>
      <c r="E22" s="24"/>
      <c r="H22" s="6"/>
      <c r="I22" s="6"/>
      <c r="L22" s="6"/>
    </row>
    <row r="23">
      <c r="A23" s="6"/>
      <c r="B23" s="6"/>
      <c r="C23" s="6"/>
      <c r="D23" s="6"/>
      <c r="E23" s="6"/>
      <c r="F23" s="6"/>
      <c r="G23" s="8"/>
      <c r="H23" s="6"/>
      <c r="I23" s="11"/>
      <c r="J23" s="13"/>
      <c r="K23" s="13"/>
      <c r="L23" s="24"/>
    </row>
    <row r="24">
      <c r="A24" s="6" t="s">
        <v>73</v>
      </c>
      <c r="B24" s="6"/>
      <c r="C24" s="6"/>
      <c r="D24" s="6"/>
      <c r="E24" s="6"/>
      <c r="F24" s="6"/>
      <c r="G24" s="6"/>
      <c r="H24" s="6"/>
      <c r="L24" s="6"/>
    </row>
    <row r="25">
      <c r="A25" s="33" t="s">
        <v>74</v>
      </c>
    </row>
    <row r="27">
      <c r="A27" s="6"/>
      <c r="B27" s="6"/>
      <c r="C27" s="6"/>
      <c r="D27" s="6"/>
      <c r="H27" s="6"/>
      <c r="I27" s="6"/>
      <c r="J27" s="6"/>
      <c r="K27" s="6"/>
      <c r="L27" s="6"/>
    </row>
    <row r="28">
      <c r="A28" s="6"/>
      <c r="B28" s="6"/>
      <c r="C28" s="6"/>
      <c r="D28" s="6"/>
      <c r="H28" s="6"/>
      <c r="I28" s="6"/>
      <c r="J28" s="6"/>
      <c r="K28" s="6"/>
      <c r="L28" s="6"/>
    </row>
    <row r="29">
      <c r="A29" s="6"/>
      <c r="B29" s="6"/>
      <c r="C29" s="6"/>
      <c r="D29" s="6"/>
      <c r="E29" s="24"/>
      <c r="H29" s="6"/>
      <c r="I29" s="6"/>
      <c r="J29" s="6"/>
      <c r="K29" s="6"/>
      <c r="L29" s="6"/>
    </row>
    <row r="30">
      <c r="A30" s="6"/>
      <c r="E30" s="6"/>
    </row>
    <row r="31">
      <c r="E31" s="6"/>
      <c r="F31" s="6"/>
      <c r="G31" s="6"/>
    </row>
    <row r="32">
      <c r="E32" s="11"/>
      <c r="F32" s="11"/>
      <c r="G32" s="34"/>
    </row>
    <row r="33">
      <c r="A33" s="11"/>
      <c r="B33" s="6"/>
      <c r="C33" s="12"/>
      <c r="D33" s="12"/>
      <c r="E33" s="12"/>
      <c r="F33" s="12"/>
      <c r="G33" s="12"/>
      <c r="H33" s="12"/>
      <c r="I33" s="12"/>
      <c r="J33" s="12"/>
      <c r="K33" s="12"/>
      <c r="L33" s="12"/>
    </row>
  </sheetData>
  <mergeCells count="5">
    <mergeCell ref="E22:G22"/>
    <mergeCell ref="E29:G29"/>
    <mergeCell ref="B8:L8"/>
    <mergeCell ref="B2:K6"/>
    <mergeCell ref="A25:L26"/>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row r="1">
      <c r="A1" s="1"/>
      <c r="B1" s="2"/>
      <c r="C1" s="2"/>
      <c r="D1" s="2"/>
      <c r="E1" s="2"/>
      <c r="F1" s="2"/>
      <c r="G1" s="2"/>
      <c r="H1" s="2"/>
      <c r="I1" s="2"/>
      <c r="J1" s="2"/>
      <c r="K1" s="2"/>
      <c r="L1" s="2"/>
    </row>
    <row r="2">
      <c r="A2" s="2"/>
      <c r="B2" s="3" t="s">
        <v>54</v>
      </c>
      <c r="L2" s="3"/>
    </row>
    <row r="3">
      <c r="A3" s="1"/>
      <c r="L3" s="3"/>
    </row>
    <row r="4">
      <c r="A4" s="1"/>
      <c r="L4" s="3"/>
    </row>
    <row r="5">
      <c r="A5" s="2"/>
      <c r="L5" s="3"/>
    </row>
    <row r="6">
      <c r="A6" s="2"/>
      <c r="L6" s="3"/>
    </row>
    <row r="7">
      <c r="A7" s="2"/>
      <c r="B7" s="3"/>
      <c r="C7" s="3"/>
      <c r="D7" s="3"/>
      <c r="E7" s="3"/>
      <c r="F7" s="3"/>
      <c r="G7" s="3"/>
      <c r="H7" s="3"/>
      <c r="I7" s="3"/>
      <c r="J7" s="3"/>
      <c r="K7" s="3"/>
      <c r="L7" s="3"/>
    </row>
    <row r="8">
      <c r="A8" s="2"/>
      <c r="B8" s="4"/>
    </row>
    <row r="9" ht="8.25" customHeight="1">
      <c r="A9" s="5"/>
      <c r="B9" s="5"/>
      <c r="C9" s="5"/>
      <c r="D9" s="5"/>
      <c r="E9" s="5"/>
      <c r="F9" s="5"/>
      <c r="G9" s="5"/>
      <c r="H9" s="5"/>
      <c r="I9" s="5"/>
      <c r="J9" s="5"/>
      <c r="K9" s="5"/>
      <c r="L9" s="5"/>
    </row>
    <row r="10">
      <c r="A10" s="6"/>
    </row>
    <row r="11">
      <c r="A11" s="11" t="s">
        <v>55</v>
      </c>
      <c r="E11" s="11" t="s">
        <v>56</v>
      </c>
      <c r="I11" s="11" t="s">
        <v>57</v>
      </c>
      <c r="J11" s="6"/>
      <c r="K11" s="8"/>
      <c r="L11" s="6"/>
    </row>
    <row r="12">
      <c r="A12" s="6" t="s">
        <v>58</v>
      </c>
      <c r="C12" s="22"/>
      <c r="E12" s="6" t="s">
        <v>59</v>
      </c>
      <c r="G12" s="22"/>
      <c r="I12" s="6" t="s">
        <v>60</v>
      </c>
      <c r="L12" s="22"/>
    </row>
    <row r="13">
      <c r="A13" s="6" t="s">
        <v>61</v>
      </c>
      <c r="C13" s="22"/>
      <c r="I13" s="6" t="s">
        <v>62</v>
      </c>
      <c r="L13" s="22"/>
    </row>
    <row r="14">
      <c r="I14" s="6" t="s">
        <v>63</v>
      </c>
      <c r="L14" s="22"/>
    </row>
    <row r="15">
      <c r="L15" s="24"/>
    </row>
    <row r="16">
      <c r="F16" s="6"/>
      <c r="G16" s="6"/>
      <c r="L16" s="6"/>
    </row>
    <row r="17">
      <c r="A17" s="6" t="s">
        <v>65</v>
      </c>
      <c r="B17" s="6"/>
      <c r="C17" s="6"/>
      <c r="D17" s="6"/>
      <c r="E17" s="6"/>
      <c r="F17" s="6"/>
      <c r="G17" s="6"/>
      <c r="H17" s="6"/>
      <c r="I17" s="6"/>
      <c r="J17" s="6"/>
      <c r="K17" s="6"/>
      <c r="L17" s="6"/>
    </row>
    <row r="18">
      <c r="A18" s="6" t="s">
        <v>66</v>
      </c>
      <c r="B18" s="6"/>
      <c r="C18" s="6"/>
      <c r="D18" s="6"/>
      <c r="E18" s="6"/>
      <c r="F18" s="6"/>
      <c r="G18" s="6"/>
      <c r="H18" s="6"/>
      <c r="I18" s="6"/>
      <c r="J18" s="6"/>
      <c r="K18" s="6"/>
      <c r="L18" s="24"/>
    </row>
    <row r="19">
      <c r="A19" s="6"/>
      <c r="B19" s="6"/>
      <c r="C19" s="28"/>
      <c r="D19" s="6"/>
      <c r="E19" s="6"/>
      <c r="F19" s="6"/>
      <c r="G19" s="6"/>
      <c r="H19" s="6"/>
      <c r="I19" s="6"/>
      <c r="J19" s="6"/>
      <c r="K19" s="6"/>
      <c r="L19" s="6"/>
    </row>
    <row r="20">
      <c r="A20" s="6"/>
      <c r="B20" s="6"/>
      <c r="C20" s="6"/>
      <c r="D20" s="6"/>
      <c r="E20" s="6"/>
      <c r="F20" s="6"/>
      <c r="G20" s="6"/>
      <c r="H20" s="6"/>
      <c r="I20" s="6"/>
      <c r="J20" s="6"/>
      <c r="K20" s="6"/>
      <c r="L20" s="24"/>
    </row>
    <row r="21">
      <c r="A21" s="6"/>
      <c r="B21" s="6"/>
      <c r="C21" s="6"/>
      <c r="D21" s="6"/>
      <c r="E21" s="6"/>
      <c r="F21" s="6"/>
      <c r="G21" s="6"/>
      <c r="H21" s="6"/>
      <c r="I21" s="6"/>
      <c r="J21" s="6"/>
      <c r="K21" s="6"/>
      <c r="L21" s="6"/>
    </row>
    <row r="22">
      <c r="A22" s="6"/>
      <c r="B22" s="6"/>
      <c r="C22" s="6"/>
      <c r="D22" s="6"/>
      <c r="H22" s="6"/>
      <c r="I22" s="6"/>
      <c r="L22" s="6"/>
    </row>
    <row r="23">
      <c r="A23" s="6"/>
      <c r="B23" s="6"/>
      <c r="C23" s="6"/>
      <c r="D23" s="6"/>
      <c r="E23" s="6"/>
      <c r="F23" s="6"/>
      <c r="G23" s="8"/>
      <c r="H23" s="6"/>
      <c r="I23" s="11"/>
      <c r="J23" s="13"/>
      <c r="K23" s="13"/>
      <c r="L23" s="24"/>
    </row>
    <row r="24">
      <c r="A24" s="6"/>
      <c r="B24" s="6"/>
      <c r="C24" s="8"/>
      <c r="D24" s="6"/>
      <c r="E24" s="6"/>
      <c r="F24" s="6"/>
      <c r="G24" s="6"/>
      <c r="H24" s="6"/>
      <c r="L24" s="6"/>
    </row>
    <row r="25">
      <c r="A25" s="6"/>
      <c r="B25" s="11"/>
      <c r="C25" s="30"/>
      <c r="D25" s="6"/>
      <c r="E25" s="6"/>
      <c r="F25" s="11"/>
      <c r="G25" s="31"/>
      <c r="H25" s="6"/>
      <c r="L25" s="6"/>
    </row>
    <row r="26">
      <c r="A26" s="6"/>
      <c r="B26" s="6"/>
      <c r="C26" s="6"/>
      <c r="D26" s="6"/>
      <c r="E26" s="6"/>
      <c r="G26" s="6"/>
      <c r="H26" s="6"/>
      <c r="L26" s="6"/>
    </row>
    <row r="27">
      <c r="A27" s="6"/>
      <c r="B27" s="6"/>
      <c r="C27" s="6"/>
      <c r="D27" s="6"/>
      <c r="E27" s="6"/>
      <c r="G27" s="6"/>
      <c r="H27" s="6"/>
      <c r="I27" s="6"/>
      <c r="J27" s="6"/>
      <c r="K27" s="6"/>
      <c r="L27" s="6"/>
    </row>
    <row r="28">
      <c r="A28" s="6"/>
      <c r="B28" s="6"/>
      <c r="C28" s="6"/>
      <c r="D28" s="6"/>
      <c r="E28" s="6"/>
      <c r="G28" s="32"/>
      <c r="H28" s="6"/>
      <c r="I28" s="6"/>
      <c r="J28" s="6"/>
      <c r="K28" s="6"/>
      <c r="L28" s="6"/>
    </row>
    <row r="29">
      <c r="A29" s="6"/>
      <c r="B29" s="6"/>
      <c r="C29" s="6"/>
      <c r="D29" s="6"/>
      <c r="E29" s="24"/>
      <c r="H29" s="6"/>
      <c r="I29" s="6"/>
      <c r="J29" s="6"/>
      <c r="K29" s="6"/>
      <c r="L29" s="6"/>
    </row>
    <row r="30">
      <c r="A30" s="6"/>
      <c r="C30" s="6"/>
      <c r="E30" s="6"/>
    </row>
    <row r="31">
      <c r="A31" s="6"/>
      <c r="C31" s="6"/>
      <c r="E31" s="6"/>
      <c r="F31" s="6"/>
      <c r="G31" s="6"/>
    </row>
    <row r="32">
      <c r="A32" s="6"/>
      <c r="E32" s="11"/>
      <c r="F32" s="11"/>
      <c r="G32" s="34"/>
    </row>
    <row r="33">
      <c r="A33" s="11"/>
      <c r="B33" s="6"/>
      <c r="C33" s="35"/>
      <c r="D33" s="12"/>
      <c r="E33" s="12"/>
      <c r="F33" s="12"/>
      <c r="G33" s="12"/>
      <c r="H33" s="12"/>
      <c r="I33" s="12"/>
      <c r="J33" s="12"/>
      <c r="K33" s="12"/>
      <c r="L33" s="12"/>
    </row>
    <row r="35">
      <c r="A35" s="6"/>
    </row>
    <row r="36">
      <c r="A36" s="6"/>
    </row>
  </sheetData>
  <mergeCells count="3">
    <mergeCell ref="E29:G29"/>
    <mergeCell ref="B8:L8"/>
    <mergeCell ref="B2:K6"/>
  </mergeCell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row r="1">
      <c r="A1" s="1"/>
      <c r="B1" s="2"/>
      <c r="C1" s="2"/>
      <c r="D1" s="2"/>
      <c r="E1" s="2"/>
      <c r="F1" s="2"/>
      <c r="G1" s="2"/>
      <c r="H1" s="2"/>
      <c r="I1" s="2"/>
      <c r="J1" s="2"/>
      <c r="K1" s="2"/>
      <c r="L1" s="2"/>
    </row>
    <row r="2">
      <c r="A2" s="2"/>
      <c r="B2" s="3" t="s">
        <v>81</v>
      </c>
      <c r="L2" s="3"/>
    </row>
    <row r="3">
      <c r="A3" s="1"/>
      <c r="L3" s="3"/>
    </row>
    <row r="4">
      <c r="A4" s="1"/>
      <c r="L4" s="3"/>
    </row>
    <row r="5">
      <c r="A5" s="2"/>
      <c r="L5" s="3"/>
    </row>
    <row r="6">
      <c r="A6" s="2"/>
      <c r="L6" s="3"/>
    </row>
    <row r="7">
      <c r="A7" s="2"/>
      <c r="B7" s="3"/>
      <c r="C7" s="3"/>
      <c r="D7" s="3"/>
      <c r="E7" s="3"/>
      <c r="F7" s="3"/>
      <c r="G7" s="3"/>
      <c r="H7" s="3"/>
      <c r="I7" s="3"/>
      <c r="J7" s="3"/>
      <c r="K7" s="3"/>
      <c r="L7" s="3"/>
    </row>
    <row r="8">
      <c r="A8" s="2"/>
      <c r="B8" s="4"/>
    </row>
    <row r="9" ht="8.25" customHeight="1">
      <c r="A9" s="5"/>
      <c r="B9" s="5"/>
      <c r="C9" s="5"/>
      <c r="D9" s="5"/>
      <c r="E9" s="5"/>
      <c r="F9" s="5"/>
      <c r="G9" s="5"/>
      <c r="H9" s="5"/>
      <c r="I9" s="5"/>
      <c r="J9" s="5"/>
      <c r="K9" s="5"/>
      <c r="L9" s="5"/>
    </row>
    <row r="10">
      <c r="A10" s="6"/>
    </row>
    <row r="11">
      <c r="A11" s="11" t="s">
        <v>84</v>
      </c>
      <c r="D11" s="6"/>
      <c r="E11" s="11" t="s">
        <v>85</v>
      </c>
      <c r="I11" s="11" t="s">
        <v>86</v>
      </c>
      <c r="L11" s="6"/>
    </row>
    <row r="12">
      <c r="A12" s="6" t="s">
        <v>87</v>
      </c>
      <c r="C12" s="16"/>
      <c r="D12" s="21"/>
      <c r="E12" s="6" t="s">
        <v>88</v>
      </c>
      <c r="G12" s="29">
        <f>C26</f>
        <v>0</v>
      </c>
      <c r="I12" s="6" t="s">
        <v>90</v>
      </c>
      <c r="K12" s="39"/>
      <c r="L12" s="6"/>
      <c r="M12" s="6"/>
    </row>
    <row r="13">
      <c r="A13" s="6" t="s">
        <v>91</v>
      </c>
      <c r="C13" s="16"/>
      <c r="D13" s="21"/>
      <c r="E13" s="6" t="s">
        <v>93</v>
      </c>
      <c r="G13" s="29" t="str">
        <f>C28</f>
        <v/>
      </c>
      <c r="I13" s="6" t="s">
        <v>94</v>
      </c>
      <c r="K13" s="39"/>
      <c r="L13" s="6"/>
      <c r="M13" s="6"/>
    </row>
    <row r="14">
      <c r="A14" s="6" t="s">
        <v>95</v>
      </c>
      <c r="C14" s="16"/>
      <c r="D14" s="21"/>
      <c r="E14" s="6" t="s">
        <v>96</v>
      </c>
      <c r="G14" s="29">
        <f>Accounting!K15</f>
        <v>0</v>
      </c>
      <c r="I14" s="6" t="s">
        <v>97</v>
      </c>
      <c r="K14" s="39"/>
      <c r="L14" s="6"/>
    </row>
    <row r="15">
      <c r="A15" s="6" t="s">
        <v>98</v>
      </c>
      <c r="C15" s="16"/>
      <c r="D15" s="21"/>
      <c r="E15" s="11" t="s">
        <v>99</v>
      </c>
      <c r="F15" s="13"/>
      <c r="G15" s="40">
        <f>sum(G12:G14)</f>
        <v>0</v>
      </c>
      <c r="I15" s="6" t="s">
        <v>100</v>
      </c>
      <c r="K15" s="39"/>
      <c r="L15" s="6"/>
    </row>
    <row r="16">
      <c r="A16" s="6" t="s">
        <v>101</v>
      </c>
      <c r="C16" s="16"/>
      <c r="D16" s="21"/>
      <c r="I16" s="6" t="s">
        <v>102</v>
      </c>
      <c r="K16" s="39"/>
      <c r="L16" s="6"/>
    </row>
    <row r="17">
      <c r="A17" s="6" t="s">
        <v>103</v>
      </c>
      <c r="C17" s="16"/>
      <c r="D17" s="21"/>
      <c r="I17" s="11" t="s">
        <v>104</v>
      </c>
      <c r="J17" s="13"/>
      <c r="K17" s="42">
        <f>sum(K12:K16)</f>
        <v>0</v>
      </c>
      <c r="L17" s="6"/>
    </row>
    <row r="18">
      <c r="A18" s="6" t="s">
        <v>106</v>
      </c>
      <c r="C18" s="16"/>
      <c r="D18" s="21"/>
      <c r="L18" s="6"/>
    </row>
    <row r="19">
      <c r="A19" s="6" t="s">
        <v>107</v>
      </c>
      <c r="C19" s="16"/>
      <c r="D19" s="21"/>
      <c r="L19" s="6"/>
    </row>
    <row r="20">
      <c r="A20" s="6" t="s">
        <v>108</v>
      </c>
      <c r="C20" s="16"/>
      <c r="D20" s="21"/>
      <c r="I20" s="11" t="s">
        <v>109</v>
      </c>
      <c r="L20" s="24"/>
    </row>
    <row r="21">
      <c r="A21" s="6" t="s">
        <v>110</v>
      </c>
      <c r="C21" s="16"/>
      <c r="D21" s="21"/>
      <c r="I21" s="6" t="s">
        <v>112</v>
      </c>
      <c r="K21" s="39"/>
      <c r="L21" s="6"/>
    </row>
    <row r="22">
      <c r="A22" s="6" t="s">
        <v>113</v>
      </c>
      <c r="C22" s="16"/>
      <c r="D22" s="21"/>
      <c r="I22" s="6" t="s">
        <v>114</v>
      </c>
      <c r="K22" s="39"/>
      <c r="L22" s="6"/>
    </row>
    <row r="23">
      <c r="A23" s="6" t="s">
        <v>116</v>
      </c>
      <c r="C23" s="16"/>
      <c r="D23" s="21"/>
      <c r="I23" s="6" t="s">
        <v>117</v>
      </c>
      <c r="K23" s="39"/>
      <c r="L23" s="24"/>
    </row>
    <row r="24">
      <c r="A24" s="6" t="s">
        <v>116</v>
      </c>
      <c r="C24" s="16"/>
      <c r="D24" s="21"/>
      <c r="I24" s="11" t="s">
        <v>118</v>
      </c>
      <c r="K24" s="43">
        <f>sum(K21:K23)</f>
        <v>0</v>
      </c>
      <c r="L24" s="6"/>
    </row>
    <row r="25">
      <c r="A25" s="6" t="s">
        <v>116</v>
      </c>
      <c r="C25" s="16"/>
      <c r="D25" s="21"/>
      <c r="L25" s="6"/>
    </row>
    <row r="26">
      <c r="A26" s="11" t="s">
        <v>119</v>
      </c>
      <c r="B26" s="13"/>
      <c r="C26" s="40">
        <f>sum(C12:C25)</f>
        <v>0</v>
      </c>
      <c r="E26" s="11"/>
      <c r="F26" s="13"/>
      <c r="L26" s="6"/>
    </row>
    <row r="27" hidden="1">
      <c r="A27" s="6"/>
      <c r="B27" s="6"/>
      <c r="C27" s="6"/>
      <c r="D27" s="6"/>
      <c r="H27" s="6"/>
      <c r="I27" s="6"/>
      <c r="J27" s="6"/>
      <c r="K27" s="6"/>
      <c r="L27" s="6"/>
    </row>
    <row r="28" hidden="1">
      <c r="A28" s="11" t="s">
        <v>120</v>
      </c>
      <c r="C28" s="44"/>
      <c r="D28" s="6"/>
      <c r="H28" s="6"/>
      <c r="I28" s="6"/>
      <c r="J28" s="6"/>
      <c r="K28" s="6"/>
      <c r="L28" s="6"/>
    </row>
    <row r="29" hidden="1">
      <c r="A29" s="6"/>
      <c r="B29" s="6"/>
      <c r="C29" s="6"/>
      <c r="D29" s="6"/>
      <c r="H29" s="6"/>
      <c r="I29" s="6"/>
      <c r="J29" s="6"/>
      <c r="K29" s="6"/>
      <c r="L29" s="6"/>
    </row>
    <row r="30" hidden="1">
      <c r="A30" s="6"/>
    </row>
    <row r="31" hidden="1">
      <c r="A31" s="11" t="s">
        <v>73</v>
      </c>
    </row>
    <row r="32" hidden="1"/>
    <row r="33" hidden="1">
      <c r="A33" s="11" t="s">
        <v>122</v>
      </c>
      <c r="B33" s="6"/>
      <c r="C33" s="12"/>
      <c r="D33" s="12"/>
      <c r="H33" s="12"/>
      <c r="I33" s="12"/>
      <c r="J33" s="12"/>
      <c r="K33" s="12"/>
      <c r="L33" s="12"/>
    </row>
    <row r="34" hidden="1">
      <c r="A34" s="12" t="s">
        <v>123</v>
      </c>
    </row>
    <row r="35" hidden="1"/>
    <row r="36">
      <c r="A36" s="11"/>
      <c r="B36" s="6"/>
      <c r="C36" s="12"/>
      <c r="D36" s="12"/>
      <c r="H36" s="12"/>
      <c r="I36" s="12"/>
      <c r="J36" s="12"/>
      <c r="K36" s="12"/>
      <c r="L36" s="12"/>
    </row>
    <row r="37">
      <c r="A37" s="11" t="s">
        <v>125</v>
      </c>
      <c r="B37" s="6"/>
      <c r="C37" s="12"/>
      <c r="D37" s="12"/>
      <c r="H37" s="12"/>
      <c r="I37" s="12"/>
      <c r="J37" s="12"/>
      <c r="K37" s="12"/>
      <c r="L37" s="12"/>
    </row>
    <row r="38">
      <c r="A38" s="11"/>
      <c r="B38" s="6" t="s">
        <v>87</v>
      </c>
      <c r="C38" s="12"/>
      <c r="D38" s="12" t="s">
        <v>126</v>
      </c>
      <c r="L38" s="12"/>
    </row>
    <row r="39">
      <c r="A39" s="11"/>
      <c r="B39" s="6" t="s">
        <v>127</v>
      </c>
      <c r="C39" s="12"/>
      <c r="D39" s="12" t="s">
        <v>128</v>
      </c>
    </row>
    <row r="40">
      <c r="A40" s="11"/>
      <c r="B40" s="6"/>
      <c r="C40" s="12"/>
    </row>
    <row r="41">
      <c r="A41" s="11"/>
      <c r="B41" s="6" t="s">
        <v>95</v>
      </c>
      <c r="C41" s="12"/>
      <c r="D41" s="12" t="s">
        <v>130</v>
      </c>
    </row>
    <row r="42">
      <c r="A42" s="11"/>
      <c r="B42" s="6" t="s">
        <v>98</v>
      </c>
      <c r="C42" s="12"/>
      <c r="D42" s="12" t="s">
        <v>131</v>
      </c>
    </row>
    <row r="43">
      <c r="A43" s="11"/>
      <c r="B43" s="6" t="s">
        <v>132</v>
      </c>
      <c r="C43" s="12"/>
      <c r="D43" s="12" t="s">
        <v>133</v>
      </c>
    </row>
    <row r="44">
      <c r="A44" s="11"/>
      <c r="B44" s="6" t="s">
        <v>103</v>
      </c>
      <c r="C44" s="12"/>
      <c r="D44" s="12" t="s">
        <v>134</v>
      </c>
    </row>
    <row r="45">
      <c r="A45" s="11"/>
      <c r="B45" s="6" t="s">
        <v>106</v>
      </c>
      <c r="C45" s="12"/>
      <c r="D45" s="12" t="s">
        <v>135</v>
      </c>
    </row>
    <row r="46">
      <c r="A46" s="11"/>
      <c r="B46" s="6" t="s">
        <v>107</v>
      </c>
      <c r="C46" s="12"/>
      <c r="D46" s="12" t="s">
        <v>136</v>
      </c>
    </row>
    <row r="47">
      <c r="A47" s="11"/>
      <c r="B47" s="6" t="s">
        <v>108</v>
      </c>
      <c r="C47" s="12"/>
      <c r="D47" s="12" t="s">
        <v>137</v>
      </c>
    </row>
    <row r="48">
      <c r="A48" s="11"/>
      <c r="B48" s="6" t="s">
        <v>110</v>
      </c>
      <c r="C48" s="12"/>
      <c r="D48" s="12" t="s">
        <v>138</v>
      </c>
    </row>
    <row r="49">
      <c r="A49" s="11"/>
      <c r="B49" s="6" t="s">
        <v>113</v>
      </c>
      <c r="C49" s="12"/>
      <c r="D49" s="12" t="s">
        <v>139</v>
      </c>
    </row>
    <row r="50">
      <c r="A50" s="11"/>
    </row>
    <row r="51">
      <c r="A51" s="11"/>
      <c r="B51" s="6"/>
      <c r="C51" s="12"/>
      <c r="D51" s="12"/>
      <c r="H51" s="12"/>
      <c r="I51" s="12"/>
      <c r="J51" s="12"/>
      <c r="K51" s="12"/>
      <c r="L51" s="12"/>
    </row>
    <row r="52">
      <c r="A52" s="11" t="s">
        <v>140</v>
      </c>
    </row>
    <row r="53">
      <c r="A53" s="12" t="s">
        <v>141</v>
      </c>
    </row>
  </sheetData>
  <mergeCells count="15">
    <mergeCell ref="D42:L42"/>
    <mergeCell ref="D43:L43"/>
    <mergeCell ref="D46:L46"/>
    <mergeCell ref="D48:L48"/>
    <mergeCell ref="D47:L47"/>
    <mergeCell ref="A34:L35"/>
    <mergeCell ref="B8:L8"/>
    <mergeCell ref="B2:K6"/>
    <mergeCell ref="D38:K38"/>
    <mergeCell ref="D39:L40"/>
    <mergeCell ref="D41:L41"/>
    <mergeCell ref="D45:L45"/>
    <mergeCell ref="A53:L55"/>
    <mergeCell ref="D44:L44"/>
    <mergeCell ref="D49:L49"/>
  </mergeCells>
  <drawing r:id="rId1"/>
</worksheet>
</file>